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hidePivotFieldList="1" defaultThemeVersion="166925"/>
  <mc:AlternateContent xmlns:mc="http://schemas.openxmlformats.org/markup-compatibility/2006">
    <mc:Choice Requires="x15">
      <x15ac:absPath xmlns:x15ac="http://schemas.microsoft.com/office/spreadsheetml/2010/11/ac" url="D:\Data\data project\Project on work\day30\"/>
    </mc:Choice>
  </mc:AlternateContent>
  <xr:revisionPtr revIDLastSave="0" documentId="13_ncr:1_{5C44F385-0892-48EE-B63A-CEF57333A964}" xr6:coauthVersionLast="47" xr6:coauthVersionMax="47" xr10:uidLastSave="{00000000-0000-0000-0000-000000000000}"/>
  <bookViews>
    <workbookView xWindow="-120" yWindow="-120" windowWidth="29040" windowHeight="15720" activeTab="3" xr2:uid="{E31117D1-0C4E-41A5-AA9F-82D5A61AF6BE}"/>
  </bookViews>
  <sheets>
    <sheet name="README" sheetId="4" r:id="rId1"/>
    <sheet name="Process Logs(Documentation)" sheetId="1" r:id="rId2"/>
    <sheet name="PivotTables" sheetId="2" r:id="rId3"/>
    <sheet name="Features Performance Dashboard" sheetId="3" r:id="rId4"/>
  </sheets>
  <calcPr calcId="191029"/>
  <pivotCaches>
    <pivotCache cacheId="106" r:id="rId5"/>
    <pivotCache cacheId="108" r:id="rId6"/>
    <pivotCache cacheId="114" r:id="rId7"/>
    <pivotCache cacheId="141" r:id="rId8"/>
    <pivotCache cacheId="147" r:id="rId9"/>
    <pivotCache cacheId="155" r:id="rId10"/>
    <pivotCache cacheId="158" r:id="rId11"/>
    <pivotCache cacheId="167" r:id="rId12"/>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lick_logs_aa2cdad8-abb6-4f30-95cd-db11d6a9792e" name="click_logs" connection="Query - click_logs"/>
          <x15:modelTable id="component_tags_b220c244-af64-4f95-a372-ad7180996fa2" name="component_tags" connection="Query - component_tags"/>
          <x15:modelTable id="dates_f535108b-fb1f-4aaf-8978-cfd93e27cc2a" name="dates" connection="Query - dates"/>
          <x15:modelTable id="features_5b3d6f84-857e-4bcf-bfa7-802197bd9a1e" name="features" connection="Query - features"/>
          <x15:modelTable id="feedback_log_bad1561c-a00b-467c-ab7c-c896921671d0" name="feedback_log" connection="Query - feedback_log"/>
          <x15:modelTable id="scroll_depth_cd6611aa-16ad-440b-a90b-9a1d80ca11bb" name="scroll_depth" connection="Query - scroll_depth"/>
          <x15:modelTable id="tags_8f977930-d654-4f73-b658-12a49e0378b7" name="tags" connection="Query - tags"/>
          <x15:modelTable id="teams_08ede3e2-7204-4d87-b68f-466af219ddb5" name="teams" connection="Query - teams"/>
          <x15:modelTable id="users_318bcac5-ce19-49ef-80de-8bd1d4baa513" name="users" connection="Query - users"/>
          <x15:modelTable id="click_logs_issues_summary_9889354d-05b6-4c2f-9b30-1e79b3dfa2c7" name="click_logs_issues_summary" connection="Query - click_logs_issues_summary"/>
          <x15:modelTable id="component_tags_issues_b7eb6974-e650-4cc4-860b-38b0cf096ad7" name="component_tags_issues" connection="Query - component_tags_issues"/>
          <x15:modelTable id="dates_issues_2a6179c3-ed65-45e0-8914-99272762971f" name="dates_issues" connection="Query - dates_issues"/>
          <x15:modelTable id="features_issues_summary_01a3e900-6d24-41cf-a7c2-1ee37fcd3917" name="features_issues_summary" connection="Query - features_issues_summary"/>
          <x15:modelTable id="feedback_log_issues_928560ce-9acc-4d81-ba95-de88276e4138" name="feedback_log_issues" connection="Query - feedback_log_issues"/>
          <x15:modelTable id="scroll_depth_issues_summary_effa0b37-9aac-4edd-9e0e-f80a6508b272" name="scroll_depth_issues_summary" connection="Query - scroll_depth_issues_summary"/>
          <x15:modelTable id="tags_issues_4e0ef3c2-4687-484d-9783-870393a2b8bf" name="tags_issues" connection="Query - tags_issues"/>
          <x15:modelTable id="teams_issues_163f4aa6-8796-436f-8cbc-c56ec8238dd2" name="teams_issues" connection="Query - teams_issues"/>
          <x15:modelTable id="users_issues_summary_259bb0d3-7c29-481e-926d-004ba968e094" name="users_issues_summary" connection="Query - users_issues_summary"/>
          <x15:modelTable id="data_quality_summary_9b44f0ee-cef6-474e-907b-c944013029b1" name="data_quality_summary" connection="Query - data_quality_summary"/>
        </x15:modelTables>
        <x15:modelRelationships>
          <x15:modelRelationship fromTable="click_logs" fromColumn="UserID" toTable="users" toColumn="UserID"/>
          <x15:modelRelationship fromTable="click_logs" fromColumn="FeatureID" toTable="features" toColumn="FeatureID"/>
          <x15:modelRelationship fromTable="component_tags" fromColumn="FeatureID" toTable="features" toColumn="FeatureID"/>
          <x15:modelRelationship fromTable="component_tags" fromColumn="Tag" toTable="tags" toColumn="Tag"/>
          <x15:modelRelationship fromTable="feedback_log" fromColumn="UserID" toTable="users" toColumn="UserID"/>
          <x15:modelRelationship fromTable="feedback_log" fromColumn="FeatureID" toTable="features" toColumn="FeatureID"/>
          <x15:modelRelationship fromTable="feedback_log" fromColumn="Timestamp" toTable="dates" toColumn="Date"/>
          <x15:modelRelationship fromTable="scroll_depth" fromColumn="UserID" toTable="users" toColumn="UserID"/>
          <x15:modelRelationship fromTable="scroll_depth" fromColumn="FeatureID" toTable="features" toColumn="FeatureID"/>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15" i="3" l="1"/>
  <c r="F14" i="3"/>
  <c r="F13" i="3"/>
  <c r="F11" i="3"/>
  <c r="B13" i="3"/>
  <c r="B5"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0514809-B110-4DF0-8AEF-1A4D7B3B2D6D}" name="Query - click_logs" description="Connection to the 'click_logs' query in the workbook." type="100" refreshedVersion="8" minRefreshableVersion="5">
    <extLst>
      <ext xmlns:x15="http://schemas.microsoft.com/office/spreadsheetml/2010/11/main" uri="{DE250136-89BD-433C-8126-D09CA5730AF9}">
        <x15:connection id="d105c710-d08d-49da-bbb9-de2c882a2881">
          <x15:oledbPr connection="Provider=Microsoft.Mashup.OleDb.1;Data Source=$Workbook$;Location=click_logs;Extended Properties=&quot;&quot;">
            <x15:dbTables>
              <x15:dbTable name="click_logs"/>
            </x15:dbTables>
          </x15:oledbPr>
        </x15:connection>
      </ext>
    </extLst>
  </connection>
  <connection id="2" xr16:uid="{4BE68F55-B6BB-461E-9D77-31C9493B61B9}" name="Query - click_logs_issues_summary" description="Connection to the 'click_logs_issues_summary' query in the workbook." type="100" refreshedVersion="8" minRefreshableVersion="5">
    <extLst>
      <ext xmlns:x15="http://schemas.microsoft.com/office/spreadsheetml/2010/11/main" uri="{DE250136-89BD-433C-8126-D09CA5730AF9}">
        <x15:connection id="f1cb55e8-237e-434c-8436-a8af7faca7cc">
          <x15:oledbPr connection="Provider=Microsoft.Mashup.OleDb.1;Data Source=$Workbook$;Location=click_logs_issues_summary;Extended Properties=&quot;&quot;">
            <x15:dbTables>
              <x15:dbTable name="click_logs_issues_summary"/>
            </x15:dbTables>
          </x15:oledbPr>
        </x15:connection>
      </ext>
    </extLst>
  </connection>
  <connection id="3" xr16:uid="{1EC2195F-9387-47C2-A984-ABD88C976E62}" name="Query - component_tags" description="Connection to the 'component_tags' query in the workbook." type="100" refreshedVersion="8" minRefreshableVersion="5">
    <extLst>
      <ext xmlns:x15="http://schemas.microsoft.com/office/spreadsheetml/2010/11/main" uri="{DE250136-89BD-433C-8126-D09CA5730AF9}">
        <x15:connection id="24427588-094b-4fa0-84d6-5998fa2e7963">
          <x15:oledbPr connection="Provider=Microsoft.Mashup.OleDb.1;Data Source=$Workbook$;Location=component_tags;Extended Properties=&quot;&quot;">
            <x15:dbTables>
              <x15:dbTable name="component_tags"/>
            </x15:dbTables>
          </x15:oledbPr>
        </x15:connection>
      </ext>
    </extLst>
  </connection>
  <connection id="4" xr16:uid="{F078DAB4-128E-4FCD-8CE4-EE087A21D54B}" name="Query - component_tags_issues" description="Connection to the 'component_tags_issues' query in the workbook." type="100" refreshedVersion="8" minRefreshableVersion="5">
    <extLst>
      <ext xmlns:x15="http://schemas.microsoft.com/office/spreadsheetml/2010/11/main" uri="{DE250136-89BD-433C-8126-D09CA5730AF9}">
        <x15:connection id="f0b9a2c0-2290-4418-b2e5-a65cd0a739e7">
          <x15:oledbPr connection="Provider=Microsoft.Mashup.OleDb.1;Data Source=$Workbook$;Location=component_tags_issues;Extended Properties=&quot;&quot;">
            <x15:dbTables>
              <x15:dbTable name="component_tags_issues"/>
            </x15:dbTables>
          </x15:oledbPr>
        </x15:connection>
      </ext>
    </extLst>
  </connection>
  <connection id="5" xr16:uid="{CA915654-A86C-4119-97F4-05041AFA9F03}" name="Query - data_quality_summary" description="Connection to the 'data_quality_summary' query in the workbook." type="100" refreshedVersion="8" minRefreshableVersion="5">
    <extLst>
      <ext xmlns:x15="http://schemas.microsoft.com/office/spreadsheetml/2010/11/main" uri="{DE250136-89BD-433C-8126-D09CA5730AF9}">
        <x15:connection id="3dbfce71-40e5-418c-86ef-873addc5740f">
          <x15:oledbPr connection="Provider=Microsoft.Mashup.OleDb.1;Data Source=$Workbook$;Location=data_quality_summary;Extended Properties=&quot;&quot;">
            <x15:dbTables>
              <x15:dbTable name="data_quality_summary"/>
            </x15:dbTables>
          </x15:oledbPr>
        </x15:connection>
      </ext>
    </extLst>
  </connection>
  <connection id="6" xr16:uid="{F8BB3E8C-F02C-44EA-9B4A-05DA98A3F217}" name="Query - dates" description="Connection to the 'dates' query in the workbook." type="100" refreshedVersion="8" minRefreshableVersion="5">
    <extLst>
      <ext xmlns:x15="http://schemas.microsoft.com/office/spreadsheetml/2010/11/main" uri="{DE250136-89BD-433C-8126-D09CA5730AF9}">
        <x15:connection id="bf8a3047-7814-4e47-bf8f-8423c2a141ef">
          <x15:oledbPr connection="Provider=Microsoft.Mashup.OleDb.1;Data Source=$Workbook$;Location=dates;Extended Properties=&quot;&quot;">
            <x15:dbTables>
              <x15:dbTable name="dates"/>
            </x15:dbTables>
          </x15:oledbPr>
        </x15:connection>
      </ext>
    </extLst>
  </connection>
  <connection id="7" xr16:uid="{14F4EB7D-2A4C-4976-B988-E0FFCF1CDBB9}" name="Query - dates_issues" description="Connection to the 'dates_issues' query in the workbook." type="100" refreshedVersion="8" minRefreshableVersion="5">
    <extLst>
      <ext xmlns:x15="http://schemas.microsoft.com/office/spreadsheetml/2010/11/main" uri="{DE250136-89BD-433C-8126-D09CA5730AF9}">
        <x15:connection id="c6282fbd-71e2-4715-bafa-0fba2cc96d92">
          <x15:oledbPr connection="Provider=Microsoft.Mashup.OleDb.1;Data Source=$Workbook$;Location=dates_issues;Extended Properties=&quot;&quot;">
            <x15:dbTables>
              <x15:dbTable name="dates_issues"/>
            </x15:dbTables>
          </x15:oledbPr>
        </x15:connection>
      </ext>
    </extLst>
  </connection>
  <connection id="8" xr16:uid="{E369CF6F-89C2-4A75-B018-A305895AC7ED}" name="Query - features" description="Connection to the 'features' query in the workbook." type="100" refreshedVersion="8" minRefreshableVersion="5">
    <extLst>
      <ext xmlns:x15="http://schemas.microsoft.com/office/spreadsheetml/2010/11/main" uri="{DE250136-89BD-433C-8126-D09CA5730AF9}">
        <x15:connection id="4f63f768-de55-41b7-9a56-706b5dc7d675">
          <x15:oledbPr connection="Provider=Microsoft.Mashup.OleDb.1;Data Source=$Workbook$;Location=features;Extended Properties=&quot;&quot;">
            <x15:dbTables>
              <x15:dbTable name="features"/>
            </x15:dbTables>
          </x15:oledbPr>
        </x15:connection>
      </ext>
    </extLst>
  </connection>
  <connection id="9" xr16:uid="{5FDD24E0-E718-47DB-A6B4-84D360C11BDF}" name="Query - features_issues_summary" description="Connection to the 'features_issues_summary' query in the workbook." type="100" refreshedVersion="8" minRefreshableVersion="5">
    <extLst>
      <ext xmlns:x15="http://schemas.microsoft.com/office/spreadsheetml/2010/11/main" uri="{DE250136-89BD-433C-8126-D09CA5730AF9}">
        <x15:connection id="a3c9a541-453f-4a44-9039-b57a71b4fe2b">
          <x15:oledbPr connection="Provider=Microsoft.Mashup.OleDb.1;Data Source=$Workbook$;Location=features_issues_summary;Extended Properties=&quot;&quot;">
            <x15:dbTables>
              <x15:dbTable name="features_issues_summary"/>
            </x15:dbTables>
          </x15:oledbPr>
        </x15:connection>
      </ext>
    </extLst>
  </connection>
  <connection id="10" xr16:uid="{00DD4B90-18B0-4A26-8D57-445097DEDEF5}" name="Query - feedback_log" description="Connection to the 'feedback_log' query in the workbook." type="100" refreshedVersion="8" minRefreshableVersion="5">
    <extLst>
      <ext xmlns:x15="http://schemas.microsoft.com/office/spreadsheetml/2010/11/main" uri="{DE250136-89BD-433C-8126-D09CA5730AF9}">
        <x15:connection id="2bfaa257-de0f-45b9-8a41-3a9874dba031"/>
      </ext>
    </extLst>
  </connection>
  <connection id="11" xr16:uid="{D44AC728-5ADF-4D6A-A786-40CC463114EA}" name="Query - feedback_log_issues" description="Connection to the 'feedback_log_issues' query in the workbook." type="100" refreshedVersion="8" minRefreshableVersion="5">
    <extLst>
      <ext xmlns:x15="http://schemas.microsoft.com/office/spreadsheetml/2010/11/main" uri="{DE250136-89BD-433C-8126-D09CA5730AF9}">
        <x15:connection id="7686d5e3-9bc1-4304-9372-58d640e7e91c">
          <x15:oledbPr connection="Provider=Microsoft.Mashup.OleDb.1;Data Source=$Workbook$;Location=feedback_log_issues;Extended Properties=&quot;&quot;">
            <x15:dbTables>
              <x15:dbTable name="feedback_log_issues"/>
            </x15:dbTables>
          </x15:oledbPr>
        </x15:connection>
      </ext>
    </extLst>
  </connection>
  <connection id="12" xr16:uid="{2EC7DA81-B16E-49C8-A6CA-F7AC18F66F28}" name="Query - scroll_depth" description="Connection to the 'scroll_depth' query in the workbook." type="100" refreshedVersion="8" minRefreshableVersion="5">
    <extLst>
      <ext xmlns:x15="http://schemas.microsoft.com/office/spreadsheetml/2010/11/main" uri="{DE250136-89BD-433C-8126-D09CA5730AF9}">
        <x15:connection id="81b735a2-8a8b-4d37-bf04-a800c43ae8fa">
          <x15:oledbPr connection="Provider=Microsoft.Mashup.OleDb.1;Data Source=$Workbook$;Location=scroll_depth;Extended Properties=&quot;&quot;">
            <x15:dbTables>
              <x15:dbTable name="scroll_depth"/>
            </x15:dbTables>
          </x15:oledbPr>
        </x15:connection>
      </ext>
    </extLst>
  </connection>
  <connection id="13" xr16:uid="{614BA2D4-7F2A-494D-B079-D7CD5F952A7F}" name="Query - scroll_depth_issues_summary" description="Connection to the 'scroll_depth_issues_summary' query in the workbook." type="100" refreshedVersion="8" minRefreshableVersion="5">
    <extLst>
      <ext xmlns:x15="http://schemas.microsoft.com/office/spreadsheetml/2010/11/main" uri="{DE250136-89BD-433C-8126-D09CA5730AF9}">
        <x15:connection id="10428762-6790-4fdb-9098-b67758daaa0c">
          <x15:oledbPr connection="Provider=Microsoft.Mashup.OleDb.1;Data Source=$Workbook$;Location=scroll_depth_issues_summary;Extended Properties=&quot;&quot;">
            <x15:dbTables>
              <x15:dbTable name="scroll_depth_issues_summary"/>
            </x15:dbTables>
          </x15:oledbPr>
        </x15:connection>
      </ext>
    </extLst>
  </connection>
  <connection id="14" xr16:uid="{C7D946C3-CD37-4147-B803-A94D175B6405}" name="Query - tags" description="Connection to the 'tags' query in the workbook." type="100" refreshedVersion="8" minRefreshableVersion="5">
    <extLst>
      <ext xmlns:x15="http://schemas.microsoft.com/office/spreadsheetml/2010/11/main" uri="{DE250136-89BD-433C-8126-D09CA5730AF9}">
        <x15:connection id="fb937bef-61e9-439d-b033-3b115598c863">
          <x15:oledbPr connection="Provider=Microsoft.Mashup.OleDb.1;Data Source=$Workbook$;Location=tags;Extended Properties=&quot;&quot;">
            <x15:dbTables>
              <x15:dbTable name="tags"/>
            </x15:dbTables>
          </x15:oledbPr>
        </x15:connection>
      </ext>
    </extLst>
  </connection>
  <connection id="15" xr16:uid="{100DB2B8-C597-44B7-A25D-899651A4F4D7}" name="Query - tags_issues" description="Connection to the 'tags_issues' query in the workbook." type="100" refreshedVersion="8" minRefreshableVersion="5">
    <extLst>
      <ext xmlns:x15="http://schemas.microsoft.com/office/spreadsheetml/2010/11/main" uri="{DE250136-89BD-433C-8126-D09CA5730AF9}">
        <x15:connection id="b31c55c9-fde8-4f96-a927-b6539efefb6b">
          <x15:oledbPr connection="Provider=Microsoft.Mashup.OleDb.1;Data Source=$Workbook$;Location=tags_issues;Extended Properties=&quot;&quot;">
            <x15:dbTables>
              <x15:dbTable name="tags_issues"/>
            </x15:dbTables>
          </x15:oledbPr>
        </x15:connection>
      </ext>
    </extLst>
  </connection>
  <connection id="16" xr16:uid="{B39DFA6A-CFFB-410D-8327-04FEEA62F896}" name="Query - teams" description="Connection to the 'teams' query in the workbook." type="100" refreshedVersion="8" minRefreshableVersion="5">
    <extLst>
      <ext xmlns:x15="http://schemas.microsoft.com/office/spreadsheetml/2010/11/main" uri="{DE250136-89BD-433C-8126-D09CA5730AF9}">
        <x15:connection id="084314f6-51cd-4f2b-8501-712ff3dd6807">
          <x15:oledbPr connection="Provider=Microsoft.Mashup.OleDb.1;Data Source=$Workbook$;Location=teams;Extended Properties=&quot;&quot;">
            <x15:dbTables>
              <x15:dbTable name="teams"/>
            </x15:dbTables>
          </x15:oledbPr>
        </x15:connection>
      </ext>
    </extLst>
  </connection>
  <connection id="17" xr16:uid="{9E52DD86-B285-465E-9954-946A444C61C0}" name="Query - teams_issues" description="Connection to the 'teams_issues' query in the workbook." type="100" refreshedVersion="8" minRefreshableVersion="5">
    <extLst>
      <ext xmlns:x15="http://schemas.microsoft.com/office/spreadsheetml/2010/11/main" uri="{DE250136-89BD-433C-8126-D09CA5730AF9}">
        <x15:connection id="99c97b8b-0bd5-43f5-a101-b31cfefff7ed">
          <x15:oledbPr connection="Provider=Microsoft.Mashup.OleDb.1;Data Source=$Workbook$;Location=teams_issues;Extended Properties=&quot;&quot;">
            <x15:dbTables>
              <x15:dbTable name="teams_issues"/>
            </x15:dbTables>
          </x15:oledbPr>
        </x15:connection>
      </ext>
    </extLst>
  </connection>
  <connection id="18" xr16:uid="{5370C836-5B83-4DC8-9D90-68C7D90A50D4}" name="Query - users" description="Connection to the 'users' query in the workbook." type="100" refreshedVersion="8" minRefreshableVersion="5">
    <extLst>
      <ext xmlns:x15="http://schemas.microsoft.com/office/spreadsheetml/2010/11/main" uri="{DE250136-89BD-433C-8126-D09CA5730AF9}">
        <x15:connection id="19997221-e165-4866-9d73-1d167c40af05">
          <x15:oledbPr connection="Provider=Microsoft.Mashup.OleDb.1;Data Source=$Workbook$;Location=users;Extended Properties=&quot;&quot;">
            <x15:dbTables>
              <x15:dbTable name="users"/>
            </x15:dbTables>
          </x15:oledbPr>
        </x15:connection>
      </ext>
    </extLst>
  </connection>
  <connection id="19" xr16:uid="{796D0B48-7A25-408B-B1DF-0070D998A4F6}" name="Query - users_issues_summary" description="Connection to the 'users_issues_summary' query in the workbook." type="100" refreshedVersion="8" minRefreshableVersion="5">
    <extLst>
      <ext xmlns:x15="http://schemas.microsoft.com/office/spreadsheetml/2010/11/main" uri="{DE250136-89BD-433C-8126-D09CA5730AF9}">
        <x15:connection id="748be8a2-6ec7-4a89-bbc0-5c3f76bfb680">
          <x15:oledbPr connection="Provider=Microsoft.Mashup.OleDb.1;Data Source=$Workbook$;Location=users_issues_summary;Extended Properties=&quot;&quot;">
            <x15:dbTables>
              <x15:dbTable name="users_issues_summary"/>
            </x15:dbTables>
          </x15:oledbPr>
        </x15:connection>
      </ext>
    </extLst>
  </connection>
  <connection id="20" xr16:uid="{D3746333-E584-42D7-B2F2-55E6E30204C8}"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click_logs].[LowUsageFlag].&amp;[Low]}"/>
  </metadataStrings>
  <mdxMetadata count="1">
    <mdx n="0" f="s">
      <ms ns="1" c="0"/>
    </mdx>
  </mdxMetadata>
  <valueMetadata count="1">
    <bk>
      <rc t="1" v="0"/>
    </bk>
  </valueMetadata>
</metadata>
</file>

<file path=xl/sharedStrings.xml><?xml version="1.0" encoding="utf-8"?>
<sst xmlns="http://schemas.openxmlformats.org/spreadsheetml/2006/main" count="380" uniqueCount="343">
  <si>
    <t>Action</t>
  </si>
  <si>
    <t>Formula/Tool</t>
  </si>
  <si>
    <t>Result</t>
  </si>
  <si>
    <t>Reflection</t>
  </si>
  <si>
    <t>Planning (asking question)</t>
  </si>
  <si>
    <t xml:space="preserve">Easier to build pivot table </t>
  </si>
  <si>
    <t>We got ideas what to answer</t>
  </si>
  <si>
    <t>Open my data that I want to build</t>
  </si>
  <si>
    <t>We know whats field inside</t>
  </si>
  <si>
    <t xml:space="preserve">Know what to connect </t>
  </si>
  <si>
    <t>Explore data set (fact, dimension, bridge table)</t>
  </si>
  <si>
    <t>Get the data</t>
  </si>
  <si>
    <t>Data &gt; From text/csv &gt; transform data &gt; close&amp;load to &gt; only create connection &gt; check add this data to the data model</t>
  </si>
  <si>
    <t>We got all data in queries</t>
  </si>
  <si>
    <t>We can see it in power pivot</t>
  </si>
  <si>
    <t>1.Which features are most used?</t>
  </si>
  <si>
    <t>Row Labels</t>
  </si>
  <si>
    <t>Drag and Drop Exercises</t>
  </si>
  <si>
    <t>End-of-Module Feedback</t>
  </si>
  <si>
    <t>In-app Notes</t>
  </si>
  <si>
    <t>Live Classes</t>
  </si>
  <si>
    <t>Multilingual Support</t>
  </si>
  <si>
    <t>Searchable Video Captions</t>
  </si>
  <si>
    <t>Skill Ratings</t>
  </si>
  <si>
    <t>Syllabus View</t>
  </si>
  <si>
    <t>Weekly Learning Goals</t>
  </si>
  <si>
    <t>Grand Total</t>
  </si>
  <si>
    <t>ClickCount</t>
  </si>
  <si>
    <t>2.Which design tags perform best?</t>
  </si>
  <si>
    <t>Tag_13</t>
  </si>
  <si>
    <t>Tag_14</t>
  </si>
  <si>
    <t>Tag_16</t>
  </si>
  <si>
    <t>Tag_2</t>
  </si>
  <si>
    <t>Tag_22</t>
  </si>
  <si>
    <t>Tag_27</t>
  </si>
  <si>
    <t>Tag_29</t>
  </si>
  <si>
    <t>Tag_35</t>
  </si>
  <si>
    <t>Tag_37</t>
  </si>
  <si>
    <t>Tag_38</t>
  </si>
  <si>
    <t>Tag_4</t>
  </si>
  <si>
    <t>Tag_43</t>
  </si>
  <si>
    <t>Tag_48</t>
  </si>
  <si>
    <t>Tag_50</t>
  </si>
  <si>
    <t>Tag_6</t>
  </si>
  <si>
    <t>AvgScrollByTag</t>
  </si>
  <si>
    <t>3.Do different type of users behave differently?</t>
  </si>
  <si>
    <t>18-24</t>
  </si>
  <si>
    <t>25-34</t>
  </si>
  <si>
    <t>35-44</t>
  </si>
  <si>
    <t>45-54</t>
  </si>
  <si>
    <t>55-64</t>
  </si>
  <si>
    <t>Under 18</t>
  </si>
  <si>
    <t>AvgTime</t>
  </si>
  <si>
    <t>4.What kind of feedback are we getting from users?</t>
  </si>
  <si>
    <t>Count of FeedbackID</t>
  </si>
  <si>
    <t>Bug</t>
  </si>
  <si>
    <t>Confusing</t>
  </si>
  <si>
    <t>Positive</t>
  </si>
  <si>
    <t>Suggestion</t>
  </si>
  <si>
    <t>UI/UX</t>
  </si>
  <si>
    <t>5.Do users like our features more overtime?</t>
  </si>
  <si>
    <t>April</t>
  </si>
  <si>
    <t>August</t>
  </si>
  <si>
    <t>December</t>
  </si>
  <si>
    <t>February</t>
  </si>
  <si>
    <t>January</t>
  </si>
  <si>
    <t>July</t>
  </si>
  <si>
    <t>June</t>
  </si>
  <si>
    <t>March</t>
  </si>
  <si>
    <t>May</t>
  </si>
  <si>
    <t>November</t>
  </si>
  <si>
    <t>October</t>
  </si>
  <si>
    <t>September</t>
  </si>
  <si>
    <t>AvgSentiment</t>
  </si>
  <si>
    <t>6.Are any features underperforming?</t>
  </si>
  <si>
    <t>LowUsageFlag</t>
  </si>
  <si>
    <t>Low</t>
  </si>
  <si>
    <t>7.Is our data clean and reliable?</t>
  </si>
  <si>
    <t>Duplicate</t>
  </si>
  <si>
    <t>Missing</t>
  </si>
  <si>
    <t>Sum of IssuesCount</t>
  </si>
  <si>
    <t>FEATURES PERFORMANCE</t>
  </si>
  <si>
    <t>features with low usage</t>
  </si>
  <si>
    <t>features with poor feedback</t>
  </si>
  <si>
    <t>8.How many bad feedbacks given?</t>
  </si>
  <si>
    <t>Bad</t>
  </si>
  <si>
    <t>Good</t>
  </si>
  <si>
    <t>1.What features are people using the most?
2.Which design tags are resonating most with users?
3.Do different types of users behave differently?
4.What kind of feedback are we getting from users?
5.Do users like the feature more over time?
6.Are any features underperforming?
7.Is our data clean and reliable?                                                                                                      8.How many bad feedbacks given?</t>
  </si>
  <si>
    <t>Designn Labels</t>
  </si>
  <si>
    <t>How did each design tag perform with users?</t>
  </si>
  <si>
    <t>Duplicate original query</t>
  </si>
  <si>
    <t>Flag missing values</t>
  </si>
  <si>
    <r>
      <t>MissingFlag</t>
    </r>
    <r>
      <rPr>
        <sz val="11"/>
        <color theme="1"/>
        <rFont val="Calibri"/>
        <family val="2"/>
        <scheme val="minor"/>
      </rPr>
      <t xml:space="preserve"> column added</t>
    </r>
  </si>
  <si>
    <t>Prepares for duplicate flagging</t>
  </si>
  <si>
    <t>Flag duplicates</t>
  </si>
  <si>
    <r>
      <t>DuplicateFlag</t>
    </r>
    <r>
      <rPr>
        <sz val="11"/>
        <color theme="1"/>
        <rFont val="Calibri"/>
        <family val="2"/>
        <scheme val="minor"/>
      </rPr>
      <t xml:space="preserve"> column added</t>
    </r>
  </si>
  <si>
    <t>Cleaned structure</t>
  </si>
  <si>
    <r>
      <t>SourceTable</t>
    </r>
    <r>
      <rPr>
        <sz val="11"/>
        <color theme="1"/>
        <rFont val="Calibri"/>
        <family val="2"/>
        <scheme val="minor"/>
      </rPr>
      <t xml:space="preserve"> column added</t>
    </r>
  </si>
  <si>
    <t>Unpivot issue flags</t>
  </si>
  <si>
    <r>
      <t xml:space="preserve">Unpivot </t>
    </r>
    <r>
      <rPr>
        <sz val="10"/>
        <color theme="1"/>
        <rFont val="Arial Unicode MS"/>
      </rPr>
      <t>MissingFlag</t>
    </r>
    <r>
      <rPr>
        <sz val="11"/>
        <color theme="1"/>
        <rFont val="Calibri"/>
        <family val="2"/>
        <scheme val="minor"/>
      </rPr>
      <t xml:space="preserve">, </t>
    </r>
    <r>
      <rPr>
        <sz val="10"/>
        <color theme="1"/>
        <rFont val="Arial Unicode MS"/>
      </rPr>
      <t>DuplicateFlag</t>
    </r>
    <r>
      <rPr>
        <sz val="11"/>
        <color theme="1"/>
        <rFont val="Calibri"/>
        <family val="2"/>
        <scheme val="minor"/>
      </rPr>
      <t xml:space="preserve"> → Rename to </t>
    </r>
    <r>
      <rPr>
        <sz val="10"/>
        <color theme="1"/>
        <rFont val="Arial Unicode MS"/>
      </rPr>
      <t>IssueType</t>
    </r>
    <r>
      <rPr>
        <sz val="11"/>
        <color theme="1"/>
        <rFont val="Calibri"/>
        <family val="2"/>
        <scheme val="minor"/>
      </rPr>
      <t xml:space="preserve">, </t>
    </r>
    <r>
      <rPr>
        <sz val="10"/>
        <color theme="1"/>
        <rFont val="Arial Unicode MS"/>
      </rPr>
      <t>IssueStatus</t>
    </r>
  </si>
  <si>
    <t>Long format issue table</t>
  </si>
  <si>
    <t>Easier to filter and summarize</t>
  </si>
  <si>
    <t>Filter issues</t>
  </si>
  <si>
    <r>
      <t xml:space="preserve">Filter </t>
    </r>
    <r>
      <rPr>
        <sz val="10"/>
        <color theme="1"/>
        <rFont val="Arial Unicode MS"/>
      </rPr>
      <t>IssueStatus</t>
    </r>
    <r>
      <rPr>
        <sz val="11"/>
        <color theme="1"/>
        <rFont val="Calibri"/>
        <family val="2"/>
        <scheme val="minor"/>
      </rPr>
      <t xml:space="preserve"> ≠ "Ok"</t>
    </r>
  </si>
  <si>
    <t>Only problematic rows shown</t>
  </si>
  <si>
    <t>Focused view of data issues</t>
  </si>
  <si>
    <t>Summarize issues</t>
  </si>
  <si>
    <t>Quantifies data problems</t>
  </si>
  <si>
    <t>Repeat for other tables</t>
  </si>
  <si>
    <t>Consistent audit across sources</t>
  </si>
  <si>
    <t>Merge summaries</t>
  </si>
  <si>
    <t>Unified issue summary</t>
  </si>
  <si>
    <t>Centralized quality report</t>
  </si>
  <si>
    <t>Load to model</t>
  </si>
  <si>
    <t>Close &amp; Load To → Only Create Connection + Add to Data Model</t>
  </si>
  <si>
    <t>Data staged for Power Pivot</t>
  </si>
  <si>
    <t>Clean, efficient setup</t>
  </si>
  <si>
    <t>Reliable base for analysis</t>
  </si>
  <si>
    <t>Clean dimension tables</t>
  </si>
  <si>
    <t>Remove duplicates/missing from ID fields</t>
  </si>
  <si>
    <t>Define relationships</t>
  </si>
  <si>
    <t>Diagram View → Drag fields</t>
  </si>
  <si>
    <t>Tables connected</t>
  </si>
  <si>
    <t>Enables cross-table analysis</t>
  </si>
  <si>
    <t>Handle M:M joins</t>
  </si>
  <si>
    <t>Use bridge tables</t>
  </si>
  <si>
    <t>2 x 1:M relationships</t>
  </si>
  <si>
    <t>Avoids model errors</t>
  </si>
  <si>
    <t>Connect users</t>
  </si>
  <si>
    <r>
      <t>UserID</t>
    </r>
    <r>
      <rPr>
        <sz val="11"/>
        <color theme="1"/>
        <rFont val="Calibri"/>
        <family val="2"/>
        <scheme val="minor"/>
      </rPr>
      <t xml:space="preserve"> links to click_logs, scroll_depth, feedback_log</t>
    </r>
  </si>
  <si>
    <t>1:M relationships</t>
  </si>
  <si>
    <t>User behavior traceable</t>
  </si>
  <si>
    <t>Connect features</t>
  </si>
  <si>
    <r>
      <t>FeatureID</t>
    </r>
    <r>
      <rPr>
        <sz val="11"/>
        <color theme="1"/>
        <rFont val="Calibri"/>
        <family val="2"/>
        <scheme val="minor"/>
      </rPr>
      <t xml:space="preserve"> links to all fact tables</t>
    </r>
  </si>
  <si>
    <t>Feature performance traceable</t>
  </si>
  <si>
    <t>Connect tags</t>
  </si>
  <si>
    <r>
      <t>Tag</t>
    </r>
    <r>
      <rPr>
        <sz val="11"/>
        <color theme="1"/>
        <rFont val="Calibri"/>
        <family val="2"/>
        <scheme val="minor"/>
      </rPr>
      <t xml:space="preserve"> links to component_tags</t>
    </r>
  </si>
  <si>
    <t>1:M relationship</t>
  </si>
  <si>
    <t>Tag-level analysis enabled</t>
  </si>
  <si>
    <t>Connect dates</t>
  </si>
  <si>
    <r>
      <t xml:space="preserve">Change </t>
    </r>
    <r>
      <rPr>
        <sz val="10"/>
        <color theme="1"/>
        <rFont val="Arial Unicode MS"/>
      </rPr>
      <t>Timestamp</t>
    </r>
    <r>
      <rPr>
        <sz val="11"/>
        <color theme="1"/>
        <rFont val="Calibri"/>
        <family val="2"/>
        <scheme val="minor"/>
      </rPr>
      <t xml:space="preserve"> to Date → Link to Date table</t>
    </r>
  </si>
  <si>
    <t>Date relationships built</t>
  </si>
  <si>
    <t>Enables time-based analysis</t>
  </si>
  <si>
    <t>Organize diagram</t>
  </si>
  <si>
    <t>Dimensions left, bridges middle, facts right</t>
  </si>
  <si>
    <t>Clean layout</t>
  </si>
  <si>
    <t>Easier to navigate model</t>
  </si>
  <si>
    <t>Data Modeling (Power Pivot)</t>
  </si>
  <si>
    <t>Data Quality Audit (Power Query)</t>
  </si>
  <si>
    <t>DAX Measures</t>
  </si>
  <si>
    <t>Count clicks</t>
  </si>
  <si>
    <t>ClickCount := COUNTROWS(click_logs)</t>
  </si>
  <si>
    <t>Total clicks</t>
  </si>
  <si>
    <t>Core engagement metric</t>
  </si>
  <si>
    <t>Avg time spent</t>
  </si>
  <si>
    <t>AvgTime := AVERAGE(click_logs[TimeSpentSeconds])</t>
  </si>
  <si>
    <t>Time per session</t>
  </si>
  <si>
    <t>Measures user depth</t>
  </si>
  <si>
    <t>Avg scroll by tag</t>
  </si>
  <si>
    <t>CALCULATE(AVERAGE(scroll_depth[ScrollPercent]), TREATAS(...))</t>
  </si>
  <si>
    <t>Scroll depth by tag</t>
  </si>
  <si>
    <t>Tag performance insight</t>
  </si>
  <si>
    <t>Avg sentiment by tag</t>
  </si>
  <si>
    <t>CALCULATE(AVERAGE(feedback_log[SentimentScore]), TREATAS(...))</t>
  </si>
  <si>
    <t>Sentiment by tag</t>
  </si>
  <si>
    <t>Emotional response metric</t>
  </si>
  <si>
    <t>Age group bucketing</t>
  </si>
  <si>
    <t>SWITCH(TRUE(), ...)</t>
  </si>
  <si>
    <r>
      <t>AgeGroup</t>
    </r>
    <r>
      <rPr>
        <sz val="11"/>
        <color theme="1"/>
        <rFont val="Calibri"/>
        <family val="2"/>
        <scheme val="minor"/>
      </rPr>
      <t xml:space="preserve"> field</t>
    </r>
  </si>
  <si>
    <t>Enables demographic analysis</t>
  </si>
  <si>
    <t>Count feedback</t>
  </si>
  <si>
    <t>TotalFeedback := COUNTA(feedback_log[FeedbackID])</t>
  </si>
  <si>
    <t>Feedback volume</t>
  </si>
  <si>
    <t>User voice metric</t>
  </si>
  <si>
    <t>Flag bad feedback</t>
  </si>
  <si>
    <t>BadFeedbackFlag := if [SentimentScore] &lt;= 2 then "Bad" else "Good"</t>
  </si>
  <si>
    <t>Quality flag</t>
  </si>
  <si>
    <t>Sentiment thresholding</t>
  </si>
  <si>
    <t>Count bad feedback</t>
  </si>
  <si>
    <t>BadFeedbackCount := CALCULATE(COUNTROWS(...))</t>
  </si>
  <si>
    <t>Negative feedback count</t>
  </si>
  <si>
    <t>Highlights dissatisfaction</t>
  </si>
  <si>
    <t>Avg sentiment</t>
  </si>
  <si>
    <t>AvgSentiment := AVERAGE(feedback_log[SentimentScore])</t>
  </si>
  <si>
    <t>Overall sentiment</t>
  </si>
  <si>
    <t>Tracks feature perception</t>
  </si>
  <si>
    <t>Feature click count</t>
  </si>
  <si>
    <t>FeatureClickCount := CALCULATE(COUNTROWS(...), ALLEXCEPT(...))</t>
  </si>
  <si>
    <t>Clicks per feature</t>
  </si>
  <si>
    <t>Usage distribution</t>
  </si>
  <si>
    <t>Flag low usage</t>
  </si>
  <si>
    <t>LowUsageFlag := IF(... &lt; 150, "Low", "Ok")</t>
  </si>
  <si>
    <t>Usage flag</t>
  </si>
  <si>
    <t>Identifies underperformers</t>
  </si>
  <si>
    <t>PivotTables &amp; Dashboard</t>
  </si>
  <si>
    <t>Build PivotTables</t>
  </si>
  <si>
    <t>PivotTables created</t>
  </si>
  <si>
    <t>Answers key questions</t>
  </si>
  <si>
    <t>Create copy of data before cleaning</t>
  </si>
  <si>
    <t>Backup version created</t>
  </si>
  <si>
    <t>Safe to experiment without losing raw data</t>
  </si>
  <si>
    <r>
      <t xml:space="preserve">Add column: </t>
    </r>
    <r>
      <rPr>
        <sz val="10"/>
        <color theme="1"/>
        <rFont val="Arial Unicode MS"/>
      </rPr>
      <t>= if [UserID] = null or [FeatureID] = null then "Missing" else "Ok"</t>
    </r>
  </si>
  <si>
    <t>Highlights incomplete records</t>
  </si>
  <si>
    <t>Group by for duplicate detection</t>
  </si>
  <si>
    <r>
      <t xml:space="preserve">Group by </t>
    </r>
    <r>
      <rPr>
        <sz val="10"/>
        <color theme="1"/>
        <rFont val="Arial Unicode MS"/>
      </rPr>
      <t>UserID</t>
    </r>
    <r>
      <rPr>
        <sz val="11"/>
        <color theme="1"/>
        <rFont val="Calibri"/>
        <family val="2"/>
        <scheme val="minor"/>
      </rPr>
      <t xml:space="preserve">, </t>
    </r>
    <r>
      <rPr>
        <sz val="10"/>
        <color theme="1"/>
        <rFont val="Arial Unicode MS"/>
      </rPr>
      <t>FeatureID</t>
    </r>
    <r>
      <rPr>
        <sz val="11"/>
        <color theme="1"/>
        <rFont val="Calibri"/>
        <family val="2"/>
        <scheme val="minor"/>
      </rPr>
      <t xml:space="preserve">, </t>
    </r>
    <r>
      <rPr>
        <sz val="10"/>
        <color theme="1"/>
        <rFont val="Arial Unicode MS"/>
      </rPr>
      <t>ClickTimestamp</t>
    </r>
    <r>
      <rPr>
        <sz val="11"/>
        <color theme="1"/>
        <rFont val="Calibri"/>
        <family val="2"/>
        <scheme val="minor"/>
      </rPr>
      <t xml:space="preserve"> → All Rows → name: </t>
    </r>
    <r>
      <rPr>
        <sz val="10"/>
        <color theme="1"/>
        <rFont val="Arial Unicode MS"/>
      </rPr>
      <t>GroupedRows</t>
    </r>
  </si>
  <si>
    <t>Nested table created</t>
  </si>
  <si>
    <r>
      <t xml:space="preserve">Add column: </t>
    </r>
    <r>
      <rPr>
        <sz val="10"/>
        <color theme="1"/>
        <rFont val="Arial Unicode MS"/>
      </rPr>
      <t>= if Table.RowCount([GroupedRows]) &gt; 1 then "Duplicate" else "Ok"</t>
    </r>
  </si>
  <si>
    <t>Identifies repeated records</t>
  </si>
  <si>
    <t>Expand grouped rows</t>
  </si>
  <si>
    <t>Expand all columns → remove duplicate fields</t>
  </si>
  <si>
    <t>Avoids redundancy in final table</t>
  </si>
  <si>
    <t>Add source identifier</t>
  </si>
  <si>
    <r>
      <t xml:space="preserve">Add column: </t>
    </r>
    <r>
      <rPr>
        <sz val="10"/>
        <color theme="1"/>
        <rFont val="Arial Unicode MS"/>
      </rPr>
      <t>= "table_name"</t>
    </r>
  </si>
  <si>
    <t>Tracks origin of each issue</t>
  </si>
  <si>
    <r>
      <t xml:space="preserve">Group by </t>
    </r>
    <r>
      <rPr>
        <sz val="10"/>
        <color theme="1"/>
        <rFont val="Arial Unicode MS"/>
      </rPr>
      <t>SourceTable</t>
    </r>
    <r>
      <rPr>
        <sz val="11"/>
        <color theme="1"/>
        <rFont val="Calibri"/>
        <family val="2"/>
        <scheme val="minor"/>
      </rPr>
      <t xml:space="preserve">, </t>
    </r>
    <r>
      <rPr>
        <sz val="10"/>
        <color theme="1"/>
        <rFont val="Arial Unicode MS"/>
      </rPr>
      <t>IssueType</t>
    </r>
    <r>
      <rPr>
        <sz val="11"/>
        <color theme="1"/>
        <rFont val="Calibri"/>
        <family val="2"/>
        <scheme val="minor"/>
      </rPr>
      <t xml:space="preserve">, </t>
    </r>
    <r>
      <rPr>
        <sz val="10"/>
        <color theme="1"/>
        <rFont val="Arial Unicode MS"/>
      </rPr>
      <t>IssueStatus</t>
    </r>
    <r>
      <rPr>
        <sz val="11"/>
        <color theme="1"/>
        <rFont val="Calibri"/>
        <family val="2"/>
        <scheme val="minor"/>
      </rPr>
      <t xml:space="preserve"> → Count Rows → name: </t>
    </r>
    <r>
      <rPr>
        <sz val="10"/>
        <color theme="1"/>
        <rFont val="Arial Unicode MS"/>
      </rPr>
      <t>IssueCount</t>
    </r>
  </si>
  <si>
    <t>Summary table created</t>
  </si>
  <si>
    <r>
      <t xml:space="preserve">Apply same logic to other tables → rename as </t>
    </r>
    <r>
      <rPr>
        <sz val="10"/>
        <color theme="1"/>
        <rFont val="Arial Unicode MS"/>
      </rPr>
      <t>_issues_summary</t>
    </r>
  </si>
  <si>
    <t>Multiple issue summaries</t>
  </si>
  <si>
    <r>
      <t xml:space="preserve">Append queries as new → name: </t>
    </r>
    <r>
      <rPr>
        <sz val="10"/>
        <color theme="1"/>
        <rFont val="Arial Unicode MS"/>
      </rPr>
      <t>data_quality_summary</t>
    </r>
  </si>
  <si>
    <t>Clean click_logs table</t>
  </si>
  <si>
    <t>Remove duplicates/missing values</t>
  </si>
  <si>
    <t>Cleaned fact table</t>
  </si>
  <si>
    <t>Clean other tables</t>
  </si>
  <si>
    <t>Apply same cleaning logic</t>
  </si>
  <si>
    <t>Cleaned supporting tables</t>
  </si>
  <si>
    <t>Consistent data hygiene</t>
  </si>
  <si>
    <t>Valid dimension tables</t>
  </si>
  <si>
    <t>Ensures relationship integrity</t>
  </si>
  <si>
    <t>Power Pivot → Existing Sheet</t>
  </si>
  <si>
    <t>Q1: Most used features</t>
  </si>
  <si>
    <r>
      <t>FeatureName</t>
    </r>
    <r>
      <rPr>
        <sz val="11"/>
        <color theme="1"/>
        <rFont val="Calibri"/>
        <family val="2"/>
        <scheme val="minor"/>
      </rPr>
      <t xml:space="preserve"> + </t>
    </r>
    <r>
      <rPr>
        <sz val="10"/>
        <color theme="1"/>
        <rFont val="Arial Unicode MS"/>
      </rPr>
      <t>ClickCount</t>
    </r>
    <r>
      <rPr>
        <sz val="11"/>
        <color theme="1"/>
        <rFont val="Calibri"/>
        <family val="2"/>
        <scheme val="minor"/>
      </rPr>
      <t xml:space="preserve"> → Filter 170–200</t>
    </r>
  </si>
  <si>
    <t>Top features identified</t>
  </si>
  <si>
    <t>Usage insights</t>
  </si>
  <si>
    <t>Q2: Best design tags</t>
  </si>
  <si>
    <r>
      <t>Tag</t>
    </r>
    <r>
      <rPr>
        <sz val="11"/>
        <color theme="1"/>
        <rFont val="Calibri"/>
        <family val="2"/>
        <scheme val="minor"/>
      </rPr>
      <t xml:space="preserve"> + </t>
    </r>
    <r>
      <rPr>
        <sz val="10"/>
        <color theme="1"/>
        <rFont val="Arial Unicode MS"/>
      </rPr>
      <t>AvgScrollByTag</t>
    </r>
    <r>
      <rPr>
        <sz val="11"/>
        <color theme="1"/>
        <rFont val="Calibri"/>
        <family val="2"/>
        <scheme val="minor"/>
      </rPr>
      <t xml:space="preserve"> → Top 15</t>
    </r>
  </si>
  <si>
    <t>High-performing tags</t>
  </si>
  <si>
    <t>UX optimization</t>
  </si>
  <si>
    <t>Q3: User behavior</t>
  </si>
  <si>
    <r>
      <t>AgeGroup</t>
    </r>
    <r>
      <rPr>
        <sz val="11"/>
        <color theme="1"/>
        <rFont val="Calibri"/>
        <family val="2"/>
        <scheme val="minor"/>
      </rPr>
      <t xml:space="preserve"> + </t>
    </r>
    <r>
      <rPr>
        <sz val="10"/>
        <color theme="1"/>
        <rFont val="Arial Unicode MS"/>
      </rPr>
      <t>AvgTime</t>
    </r>
  </si>
  <si>
    <t>Behavior by age</t>
  </si>
  <si>
    <t>Demographic insights</t>
  </si>
  <si>
    <t>Q4: Feedback types</t>
  </si>
  <si>
    <r>
      <t>Category</t>
    </r>
    <r>
      <rPr>
        <sz val="11"/>
        <color theme="1"/>
        <rFont val="Calibri"/>
        <family val="2"/>
        <scheme val="minor"/>
      </rPr>
      <t xml:space="preserve"> + </t>
    </r>
    <r>
      <rPr>
        <sz val="10"/>
        <color theme="1"/>
        <rFont val="Arial Unicode MS"/>
      </rPr>
      <t>FeatureID</t>
    </r>
  </si>
  <si>
    <t>Feedback distribution</t>
  </si>
  <si>
    <t>User voice analysis</t>
  </si>
  <si>
    <t>Q5: Sentiment over time</t>
  </si>
  <si>
    <r>
      <t>MonthName</t>
    </r>
    <r>
      <rPr>
        <sz val="11"/>
        <color theme="1"/>
        <rFont val="Calibri"/>
        <family val="2"/>
        <scheme val="minor"/>
      </rPr>
      <t xml:space="preserve"> + </t>
    </r>
    <r>
      <rPr>
        <sz val="10"/>
        <color theme="1"/>
        <rFont val="Arial Unicode MS"/>
      </rPr>
      <t>AvgSentiment</t>
    </r>
    <r>
      <rPr>
        <sz val="11"/>
        <color theme="1"/>
        <rFont val="Calibri"/>
        <family val="2"/>
        <scheme val="minor"/>
      </rPr>
      <t xml:space="preserve"> → Sort A–Z</t>
    </r>
  </si>
  <si>
    <t>Sentiment trend</t>
  </si>
  <si>
    <t>Feature perception tracking</t>
  </si>
  <si>
    <t>Q6: Underperforming features</t>
  </si>
  <si>
    <r>
      <t>FeatureName</t>
    </r>
    <r>
      <rPr>
        <sz val="11"/>
        <color theme="1"/>
        <rFont val="Calibri"/>
        <family val="2"/>
        <scheme val="minor"/>
      </rPr>
      <t xml:space="preserve"> + </t>
    </r>
    <r>
      <rPr>
        <sz val="10"/>
        <color theme="1"/>
        <rFont val="Arial Unicode MS"/>
      </rPr>
      <t>ClickCount</t>
    </r>
    <r>
      <rPr>
        <sz val="11"/>
        <color theme="1"/>
        <rFont val="Calibri"/>
        <family val="2"/>
        <scheme val="minor"/>
      </rPr>
      <t xml:space="preserve"> + </t>
    </r>
    <r>
      <rPr>
        <sz val="10"/>
        <color theme="1"/>
        <rFont val="Arial Unicode MS"/>
      </rPr>
      <t>LowUsageFlag</t>
    </r>
    <r>
      <rPr>
        <sz val="11"/>
        <color theme="1"/>
        <rFont val="Calibri"/>
        <family val="2"/>
        <scheme val="minor"/>
      </rPr>
      <t xml:space="preserve"> → Filter 140–150</t>
    </r>
  </si>
  <si>
    <t>Low usage flagged</t>
  </si>
  <si>
    <t>Optimization targets</t>
  </si>
  <si>
    <t>Q7: Data reliability</t>
  </si>
  <si>
    <r>
      <t>IssueStatus</t>
    </r>
    <r>
      <rPr>
        <sz val="11"/>
        <color theme="1"/>
        <rFont val="Calibri"/>
        <family val="2"/>
        <scheme val="minor"/>
      </rPr>
      <t xml:space="preserve"> + </t>
    </r>
    <r>
      <rPr>
        <sz val="10"/>
        <color theme="1"/>
        <rFont val="Arial Unicode MS"/>
      </rPr>
      <t>IssueCount</t>
    </r>
  </si>
  <si>
    <t>Quality issues quantified</t>
  </si>
  <si>
    <t>Audit results visualized</t>
  </si>
  <si>
    <t>Layout setup</t>
  </si>
  <si>
    <t>Merge cells B1:P1 → Segoe UI 26 → Center</t>
  </si>
  <si>
    <t>Title block created</t>
  </si>
  <si>
    <t>Professional look</t>
  </si>
  <si>
    <t>Scorecard: Low usage</t>
  </si>
  <si>
    <r>
      <t xml:space="preserve">Merge B3:D4 → </t>
    </r>
    <r>
      <rPr>
        <sz val="10"/>
        <color theme="1"/>
        <rFont val="Arial Unicode MS"/>
      </rPr>
      <t>COUNTA(PowerPivots!A78:A80)</t>
    </r>
    <r>
      <rPr>
        <sz val="11"/>
        <color theme="1"/>
        <rFont val="Calibri"/>
        <family val="2"/>
        <scheme val="minor"/>
      </rPr>
      <t xml:space="preserve"> → Segoe UI 48</t>
    </r>
  </si>
  <si>
    <t>Usage KPI</t>
  </si>
  <si>
    <t>Highlights underperformers</t>
  </si>
  <si>
    <t>Scorecard: Low feedback</t>
  </si>
  <si>
    <r>
      <t>GETPIVOTDATA(...)</t>
    </r>
    <r>
      <rPr>
        <sz val="11"/>
        <color theme="1"/>
        <rFont val="Calibri"/>
        <family val="2"/>
        <scheme val="minor"/>
      </rPr>
      <t xml:space="preserve"> → Segoe UI 48</t>
    </r>
  </si>
  <si>
    <t>Feedback KPI</t>
  </si>
  <si>
    <t>Chart: Sentiment trend</t>
  </si>
  <si>
    <t>Line chart → Paste to dashboard</t>
  </si>
  <si>
    <t>Time-based sentiment</t>
  </si>
  <si>
    <t>Visual storytelling</t>
  </si>
  <si>
    <t>Insight card</t>
  </si>
  <si>
    <r>
      <t>GETPIVOTDATA(...)</t>
    </r>
    <r>
      <rPr>
        <sz val="11"/>
        <color theme="1"/>
        <rFont val="Calibri"/>
        <family val="2"/>
        <scheme val="minor"/>
      </rPr>
      <t xml:space="preserve"> + </t>
    </r>
    <r>
      <rPr>
        <sz val="10"/>
        <color theme="1"/>
        <rFont val="Arial Unicode MS"/>
      </rPr>
      <t>CHAR(10)</t>
    </r>
    <r>
      <rPr>
        <sz val="11"/>
        <color theme="1"/>
        <rFont val="Calibri"/>
        <family val="2"/>
        <scheme val="minor"/>
      </rPr>
      <t xml:space="preserve"> → Segoe UI 14</t>
    </r>
  </si>
  <si>
    <t>Narrative summary</t>
  </si>
  <si>
    <t>Adds context to metrics</t>
  </si>
  <si>
    <t>Chart: AvgTime by AgeGroup</t>
  </si>
  <si>
    <t>Clustered bar chart → Paste to dashboard</t>
  </si>
  <si>
    <t>Demographic visualization</t>
  </si>
  <si>
    <t>Chart: Feedback by Category</t>
  </si>
  <si>
    <t>Doughnut chart → Paste to dashboard</t>
  </si>
  <si>
    <t>User voice snapshot</t>
  </si>
  <si>
    <t>Chart: Top 5 features</t>
  </si>
  <si>
    <t>Usage leaders</t>
  </si>
  <si>
    <t>Feature popularity</t>
  </si>
  <si>
    <t>Tag performance heatmap</t>
  </si>
  <si>
    <t>Transpose + Conditional formatting → Color scale</t>
  </si>
  <si>
    <t>Tag insights</t>
  </si>
  <si>
    <t>UX evaluation</t>
  </si>
  <si>
    <t>Final cleanup</t>
  </si>
  <si>
    <t>View → Uncheck Gridline, Formula Bar</t>
  </si>
  <si>
    <t>Clean interface</t>
  </si>
  <si>
    <t>Presentation-ready dashboard</t>
  </si>
  <si>
    <t>Dashboard Assembly</t>
  </si>
  <si>
    <t>README – Data Quality &amp; Feature Performance Workflow</t>
  </si>
  <si>
    <t>🔹 Purpose</t>
  </si>
  <si>
    <r>
      <t xml:space="preserve">This workbook documents a full </t>
    </r>
    <r>
      <rPr>
        <b/>
        <sz val="11"/>
        <color theme="1"/>
        <rFont val="Calibri"/>
        <family val="2"/>
        <scheme val="minor"/>
      </rPr>
      <t>Power Query + Power Pivot workflow</t>
    </r>
    <r>
      <rPr>
        <sz val="11"/>
        <color theme="1"/>
        <rFont val="Calibri"/>
        <family val="2"/>
        <scheme val="minor"/>
      </rPr>
      <t xml:space="preserve"> for:</t>
    </r>
  </si>
  <si>
    <t>Auditing data quality (missing values, duplicates).</t>
  </si>
  <si>
    <t>Building a relational data model with fact and dimension tables.</t>
  </si>
  <si>
    <t>Defining reusable DAX measures.</t>
  </si>
  <si>
    <t>Answering key business questions via PivotTables.</t>
  </si>
  <si>
    <t>Presenting insights in a performance dashboard.</t>
  </si>
  <si>
    <t>🔹 Workflow Overview</t>
  </si>
  <si>
    <t>1. Data Quality Audit (Power Query)</t>
  </si>
  <si>
    <t>Copy raw data before cleaning.</t>
  </si>
  <si>
    <t>Flag missing and duplicate records.</t>
  </si>
  <si>
    <r>
      <t xml:space="preserve">Summarize issues across tables into </t>
    </r>
    <r>
      <rPr>
        <sz val="10"/>
        <color theme="1"/>
        <rFont val="Arial Unicode MS"/>
      </rPr>
      <t>data_quality_summary</t>
    </r>
    <r>
      <rPr>
        <sz val="11"/>
        <color theme="1"/>
        <rFont val="Calibri"/>
        <family val="2"/>
        <scheme val="minor"/>
      </rPr>
      <t>.</t>
    </r>
  </si>
  <si>
    <t>Clean fact and dimension tables based on audit results.</t>
  </si>
  <si>
    <t>2. Data Modeling (Power Pivot)</t>
  </si>
  <si>
    <t>Define relationships (1:M, bridge tables for M:M).</t>
  </si>
  <si>
    <t>Connect users, features, tags, and dates to fact tables.</t>
  </si>
  <si>
    <t>Organize diagram view (dimensions left, bridges middle, facts right).</t>
  </si>
  <si>
    <t>3. DAX Measures</t>
  </si>
  <si>
    <r>
      <t xml:space="preserve">Engagement: </t>
    </r>
    <r>
      <rPr>
        <sz val="10"/>
        <color theme="1"/>
        <rFont val="Arial Unicode MS"/>
      </rPr>
      <t>ClickCount</t>
    </r>
    <r>
      <rPr>
        <sz val="11"/>
        <color theme="1"/>
        <rFont val="Calibri"/>
        <family val="2"/>
        <scheme val="minor"/>
      </rPr>
      <t xml:space="preserve">, </t>
    </r>
    <r>
      <rPr>
        <sz val="10"/>
        <color theme="1"/>
        <rFont val="Arial Unicode MS"/>
      </rPr>
      <t>AvgTime</t>
    </r>
    <r>
      <rPr>
        <sz val="11"/>
        <color theme="1"/>
        <rFont val="Calibri"/>
        <family val="2"/>
        <scheme val="minor"/>
      </rPr>
      <t xml:space="preserve">, </t>
    </r>
    <r>
      <rPr>
        <sz val="10"/>
        <color theme="1"/>
        <rFont val="Arial Unicode MS"/>
      </rPr>
      <t>FeatureClickCount</t>
    </r>
    <r>
      <rPr>
        <sz val="11"/>
        <color theme="1"/>
        <rFont val="Calibri"/>
        <family val="2"/>
        <scheme val="minor"/>
      </rPr>
      <t>.</t>
    </r>
  </si>
  <si>
    <r>
      <t xml:space="preserve">UX: </t>
    </r>
    <r>
      <rPr>
        <sz val="10"/>
        <color theme="1"/>
        <rFont val="Arial Unicode MS"/>
      </rPr>
      <t>AvgScrollByTag</t>
    </r>
    <r>
      <rPr>
        <sz val="11"/>
        <color theme="1"/>
        <rFont val="Calibri"/>
        <family val="2"/>
        <scheme val="minor"/>
      </rPr>
      <t xml:space="preserve">, </t>
    </r>
    <r>
      <rPr>
        <sz val="10"/>
        <color theme="1"/>
        <rFont val="Arial Unicode MS"/>
      </rPr>
      <t>AvgSentimentByTag</t>
    </r>
    <r>
      <rPr>
        <sz val="11"/>
        <color theme="1"/>
        <rFont val="Calibri"/>
        <family val="2"/>
        <scheme val="minor"/>
      </rPr>
      <t>.</t>
    </r>
  </si>
  <si>
    <r>
      <t xml:space="preserve">Feedback: </t>
    </r>
    <r>
      <rPr>
        <sz val="10"/>
        <color theme="1"/>
        <rFont val="Arial Unicode MS"/>
      </rPr>
      <t>TotalFeedback</t>
    </r>
    <r>
      <rPr>
        <sz val="11"/>
        <color theme="1"/>
        <rFont val="Calibri"/>
        <family val="2"/>
        <scheme val="minor"/>
      </rPr>
      <t xml:space="preserve">, </t>
    </r>
    <r>
      <rPr>
        <sz val="10"/>
        <color theme="1"/>
        <rFont val="Arial Unicode MS"/>
      </rPr>
      <t>BadFeedbackCount</t>
    </r>
    <r>
      <rPr>
        <sz val="11"/>
        <color theme="1"/>
        <rFont val="Calibri"/>
        <family val="2"/>
        <scheme val="minor"/>
      </rPr>
      <t xml:space="preserve">, </t>
    </r>
    <r>
      <rPr>
        <sz val="10"/>
        <color theme="1"/>
        <rFont val="Arial Unicode MS"/>
      </rPr>
      <t>AvgSentiment</t>
    </r>
    <r>
      <rPr>
        <sz val="11"/>
        <color theme="1"/>
        <rFont val="Calibri"/>
        <family val="2"/>
        <scheme val="minor"/>
      </rPr>
      <t>.</t>
    </r>
  </si>
  <si>
    <r>
      <t xml:space="preserve">Demographics: </t>
    </r>
    <r>
      <rPr>
        <sz val="10"/>
        <color theme="1"/>
        <rFont val="Arial Unicode MS"/>
      </rPr>
      <t>AgeGroup</t>
    </r>
    <r>
      <rPr>
        <sz val="11"/>
        <color theme="1"/>
        <rFont val="Calibri"/>
        <family val="2"/>
        <scheme val="minor"/>
      </rPr>
      <t xml:space="preserve"> bucketing.</t>
    </r>
  </si>
  <si>
    <r>
      <t xml:space="preserve">Quality flags: </t>
    </r>
    <r>
      <rPr>
        <sz val="10"/>
        <color theme="1"/>
        <rFont val="Arial Unicode MS"/>
      </rPr>
      <t>LowUsageFlag</t>
    </r>
    <r>
      <rPr>
        <sz val="11"/>
        <color theme="1"/>
        <rFont val="Calibri"/>
        <family val="2"/>
        <scheme val="minor"/>
      </rPr>
      <t xml:space="preserve">, </t>
    </r>
    <r>
      <rPr>
        <sz val="10"/>
        <color theme="1"/>
        <rFont val="Arial Unicode MS"/>
      </rPr>
      <t>BadFeedbackFlag</t>
    </r>
    <r>
      <rPr>
        <sz val="11"/>
        <color theme="1"/>
        <rFont val="Calibri"/>
        <family val="2"/>
        <scheme val="minor"/>
      </rPr>
      <t>.</t>
    </r>
  </si>
  <si>
    <t>4. PivotTables (Answering Questions)</t>
  </si>
  <si>
    <t>Q1: Which features are most used?</t>
  </si>
  <si>
    <t>Q2: Which design tags perform best?</t>
  </si>
  <si>
    <t>Q3: Do different user groups behave differently?</t>
  </si>
  <si>
    <t>Q4: What feedback are we getting?</t>
  </si>
  <si>
    <t>Q5: Do users like features more over time?</t>
  </si>
  <si>
    <t>Q6: Are any features underperforming?</t>
  </si>
  <si>
    <t>Q7: Is our data clean and reliable?</t>
  </si>
  <si>
    <t>Q8: How many bad feedbacks were given?</t>
  </si>
  <si>
    <t>5. Dashboard Assembly</t>
  </si>
  <si>
    <t>Scorecards for low usage &amp; bad feedback.</t>
  </si>
  <si>
    <t>Charts: line (sentiment trend), bar (usage, demographics), doughnut (feedback categories).</t>
  </si>
  <si>
    <t>Heatmap for tag performance.</t>
  </si>
  <si>
    <t>Insight cards with dynamic text.</t>
  </si>
  <si>
    <t>Clean layout (gridlines off, Segoe UI formatting).</t>
  </si>
  <si>
    <t>🔹 Key Files &amp; Sheets</t>
  </si>
  <si>
    <r>
      <t>Process Logs (Documentation)</t>
    </r>
    <r>
      <rPr>
        <sz val="11"/>
        <color theme="1"/>
        <rFont val="Calibri"/>
        <family val="2"/>
        <scheme val="minor"/>
      </rPr>
      <t xml:space="preserve"> → Step-by-step workflow.</t>
    </r>
  </si>
  <si>
    <r>
      <t>PivotTables Sheet</t>
    </r>
    <r>
      <rPr>
        <sz val="11"/>
        <color theme="1"/>
        <rFont val="Calibri"/>
        <family val="2"/>
        <scheme val="minor"/>
      </rPr>
      <t xml:space="preserve"> → Answers to business questions.</t>
    </r>
  </si>
  <si>
    <r>
      <t>Features Performance Dashboard</t>
    </r>
    <r>
      <rPr>
        <sz val="11"/>
        <color theme="1"/>
        <rFont val="Calibri"/>
        <family val="2"/>
        <scheme val="minor"/>
      </rPr>
      <t xml:space="preserve"> → Visual summary of insights.</t>
    </r>
  </si>
  <si>
    <r>
      <t>Data Quality Summary</t>
    </r>
    <r>
      <rPr>
        <sz val="11"/>
        <color theme="1"/>
        <rFont val="Calibri"/>
        <family val="2"/>
        <scheme val="minor"/>
      </rPr>
      <t xml:space="preserve"> → Centralized audit of missing/duplicate issues.</t>
    </r>
  </si>
  <si>
    <t>🔹 Reflections</t>
  </si>
  <si>
    <r>
      <t>Efficiency</t>
    </r>
    <r>
      <rPr>
        <sz val="11"/>
        <color theme="1"/>
        <rFont val="Calibri"/>
        <family val="2"/>
        <scheme val="minor"/>
      </rPr>
      <t xml:space="preserve">: Using </t>
    </r>
    <r>
      <rPr>
        <i/>
        <sz val="11"/>
        <color theme="1"/>
        <rFont val="Calibri"/>
        <family val="2"/>
        <scheme val="minor"/>
      </rPr>
      <t>Only Create Connection + Add to Data Model</t>
    </r>
    <r>
      <rPr>
        <sz val="11"/>
        <color theme="1"/>
        <rFont val="Calibri"/>
        <family val="2"/>
        <scheme val="minor"/>
      </rPr>
      <t xml:space="preserve"> keeps workbook lean.</t>
    </r>
  </si>
  <si>
    <r>
      <t>Scalability</t>
    </r>
    <r>
      <rPr>
        <sz val="11"/>
        <color theme="1"/>
        <rFont val="Calibri"/>
        <family val="2"/>
        <scheme val="minor"/>
      </rPr>
      <t>: Workflow handles multiple tables and relationships.</t>
    </r>
  </si>
  <si>
    <r>
      <t>Professionalism</t>
    </r>
    <r>
      <rPr>
        <sz val="11"/>
        <color theme="1"/>
        <rFont val="Calibri"/>
        <family val="2"/>
        <scheme val="minor"/>
      </rPr>
      <t>: Documentation + README + Dashboard = portfolio-ready.</t>
    </r>
  </si>
  <si>
    <r>
      <t>Reusability</t>
    </r>
    <r>
      <rPr>
        <sz val="11"/>
        <color theme="1"/>
        <rFont val="Calibri"/>
        <family val="2"/>
        <scheme val="minor"/>
      </rPr>
      <t>: Steps can be applied to future datasets with minimal changes.</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</si>
</sst>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4">
    <font>
      <sz val="11"/>
      <color theme="1"/>
      <name val="Calibri"/>
      <family val="2"/>
      <scheme val="minor"/>
    </font>
    <font>
      <b/>
      <sz val="11"/>
      <color theme="1"/>
      <name val="Calibri"/>
      <family val="2"/>
      <scheme val="minor"/>
    </font>
    <font>
      <sz val="14"/>
      <color theme="1"/>
      <name val="Segoe UI"/>
      <family val="2"/>
    </font>
    <font>
      <sz val="16"/>
      <color theme="1"/>
      <name val="Segoe UI"/>
      <family val="2"/>
    </font>
    <font>
      <sz val="26"/>
      <color theme="1"/>
      <name val="Segoe UI"/>
      <family val="2"/>
    </font>
    <font>
      <sz val="14"/>
      <color theme="1"/>
      <name val="Calibri"/>
      <family val="2"/>
      <scheme val="minor"/>
    </font>
    <font>
      <sz val="48"/>
      <color theme="1"/>
      <name val="Segoe UI"/>
      <family val="2"/>
    </font>
    <font>
      <sz val="14"/>
      <color theme="1"/>
      <name val="Sego UI"/>
    </font>
    <font>
      <sz val="36"/>
      <color theme="1"/>
      <name val="Segoe UI"/>
      <family val="2"/>
    </font>
    <font>
      <sz val="10"/>
      <color theme="1"/>
      <name val="Arial Unicode MS"/>
    </font>
    <font>
      <b/>
      <sz val="14"/>
      <color theme="1"/>
      <name val="Calibri"/>
      <family val="2"/>
      <scheme val="minor"/>
    </font>
    <font>
      <b/>
      <sz val="24"/>
      <color theme="1"/>
      <name val="Calibri"/>
      <family val="2"/>
      <scheme val="minor"/>
    </font>
    <font>
      <b/>
      <sz val="18"/>
      <color theme="1"/>
      <name val="Calibri"/>
      <family val="2"/>
      <scheme val="minor"/>
    </font>
    <font>
      <i/>
      <sz val="11"/>
      <color theme="1"/>
      <name val="Calibri"/>
      <family val="2"/>
      <scheme val="minor"/>
    </font>
  </fonts>
  <fills count="4">
    <fill>
      <patternFill patternType="none"/>
    </fill>
    <fill>
      <patternFill patternType="gray125"/>
    </fill>
    <fill>
      <patternFill patternType="solid">
        <fgColor theme="4" tint="0.79998168889431442"/>
        <bgColor theme="4" tint="0.79998168889431442"/>
      </patternFill>
    </fill>
    <fill>
      <patternFill patternType="solid">
        <fgColor theme="4" tint="0.79998168889431442"/>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s>
  <cellStyleXfs count="1">
    <xf numFmtId="0" fontId="0" fillId="0" borderId="0"/>
  </cellStyleXfs>
  <cellXfs count="55">
    <xf numFmtId="0" fontId="0" fillId="0" borderId="0" xfId="0"/>
    <xf numFmtId="0" fontId="1" fillId="0" borderId="0" xfId="0" applyFont="1" applyAlignment="1">
      <alignment horizontal="center" vertical="center" wrapText="1"/>
    </xf>
    <xf numFmtId="0" fontId="0" fillId="0" borderId="0" xfId="0" applyAlignment="1">
      <alignment wrapText="1"/>
    </xf>
    <xf numFmtId="0" fontId="1" fillId="0" borderId="0" xfId="0" applyFont="1"/>
    <xf numFmtId="0" fontId="0" fillId="0" borderId="0" xfId="0" pivotButton="1"/>
    <xf numFmtId="0" fontId="0" fillId="0" borderId="0" xfId="0" applyAlignment="1">
      <alignment horizontal="left"/>
    </xf>
    <xf numFmtId="0" fontId="0" fillId="0" borderId="0" xfId="0" applyNumberFormat="1"/>
    <xf numFmtId="2" fontId="0" fillId="0" borderId="0" xfId="0" applyNumberFormat="1"/>
    <xf numFmtId="0" fontId="3" fillId="0" borderId="2" xfId="0" applyFont="1" applyBorder="1" applyAlignment="1">
      <alignment horizontal="center"/>
    </xf>
    <xf numFmtId="0" fontId="0" fillId="0" borderId="3" xfId="0" applyBorder="1" applyAlignment="1">
      <alignment horizontal="center"/>
    </xf>
    <xf numFmtId="0" fontId="0" fillId="0" borderId="4" xfId="0" applyBorder="1" applyAlignment="1">
      <alignment horizontal="center"/>
    </xf>
    <xf numFmtId="0" fontId="0" fillId="0" borderId="0"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6" fillId="0" borderId="8" xfId="0" applyFont="1" applyBorder="1" applyAlignment="1">
      <alignment horizontal="center" vertical="top"/>
    </xf>
    <xf numFmtId="0" fontId="6" fillId="0" borderId="0" xfId="0" applyFont="1" applyBorder="1" applyAlignment="1">
      <alignment horizontal="center" vertical="top"/>
    </xf>
    <xf numFmtId="0" fontId="6" fillId="0" borderId="9" xfId="0" applyFont="1" applyBorder="1" applyAlignment="1">
      <alignment horizontal="center" vertical="top"/>
    </xf>
    <xf numFmtId="0" fontId="6" fillId="0" borderId="5" xfId="0" applyFont="1" applyBorder="1" applyAlignment="1">
      <alignment horizontal="center" vertical="top"/>
    </xf>
    <xf numFmtId="0" fontId="6" fillId="0" borderId="6" xfId="0" applyFont="1" applyBorder="1" applyAlignment="1">
      <alignment horizontal="center" vertical="top"/>
    </xf>
    <xf numFmtId="0" fontId="6" fillId="0" borderId="7" xfId="0" applyFont="1" applyBorder="1" applyAlignment="1">
      <alignment horizontal="center" vertical="top"/>
    </xf>
    <xf numFmtId="0" fontId="0" fillId="0" borderId="0" xfId="0" applyAlignment="1"/>
    <xf numFmtId="0" fontId="2" fillId="0" borderId="0" xfId="0" applyFont="1" applyBorder="1" applyAlignment="1">
      <alignment horizontal="center"/>
    </xf>
    <xf numFmtId="0" fontId="2" fillId="0" borderId="9" xfId="0" applyFont="1" applyBorder="1" applyAlignment="1">
      <alignment horizontal="center"/>
    </xf>
    <xf numFmtId="0" fontId="2" fillId="0" borderId="2" xfId="0" applyFont="1" applyBorder="1" applyAlignment="1">
      <alignment horizontal="center"/>
    </xf>
    <xf numFmtId="0" fontId="2" fillId="0" borderId="3" xfId="0" applyFont="1" applyBorder="1" applyAlignment="1">
      <alignment horizontal="center"/>
    </xf>
    <xf numFmtId="0" fontId="2" fillId="0" borderId="4" xfId="0" applyFont="1" applyBorder="1" applyAlignment="1">
      <alignment horizontal="center"/>
    </xf>
    <xf numFmtId="0" fontId="2" fillId="0" borderId="8" xfId="0" applyFont="1" applyBorder="1" applyAlignment="1">
      <alignment horizontal="center"/>
    </xf>
    <xf numFmtId="0" fontId="2" fillId="0" borderId="5" xfId="0" applyFont="1" applyBorder="1" applyAlignment="1">
      <alignment horizontal="center"/>
    </xf>
    <xf numFmtId="0" fontId="2" fillId="0" borderId="6" xfId="0" applyFont="1" applyBorder="1" applyAlignment="1">
      <alignment horizontal="center"/>
    </xf>
    <xf numFmtId="0" fontId="2" fillId="0" borderId="7" xfId="0" applyFont="1" applyBorder="1" applyAlignment="1">
      <alignment horizontal="center"/>
    </xf>
    <xf numFmtId="0" fontId="1" fillId="2" borderId="1" xfId="0" applyFont="1" applyFill="1" applyBorder="1"/>
    <xf numFmtId="0" fontId="0" fillId="0" borderId="1" xfId="0" applyBorder="1" applyAlignment="1">
      <alignment horizontal="left"/>
    </xf>
    <xf numFmtId="2" fontId="1" fillId="2" borderId="1" xfId="0" applyNumberFormat="1" applyFont="1" applyFill="1" applyBorder="1"/>
    <xf numFmtId="2" fontId="0" fillId="0" borderId="1" xfId="0" applyNumberFormat="1" applyBorder="1"/>
    <xf numFmtId="0" fontId="7" fillId="0" borderId="10" xfId="0" applyFont="1" applyBorder="1" applyAlignment="1">
      <alignment horizontal="center"/>
    </xf>
    <xf numFmtId="0" fontId="7" fillId="0" borderId="11" xfId="0" applyFont="1" applyBorder="1" applyAlignment="1">
      <alignment horizontal="center"/>
    </xf>
    <xf numFmtId="0" fontId="7" fillId="0" borderId="12" xfId="0" applyFont="1" applyBorder="1" applyAlignment="1">
      <alignment horizontal="center"/>
    </xf>
    <xf numFmtId="0" fontId="8" fillId="3" borderId="10" xfId="0" applyFont="1" applyFill="1" applyBorder="1" applyAlignment="1">
      <alignment horizontal="center" vertical="center"/>
    </xf>
    <xf numFmtId="0" fontId="8" fillId="3" borderId="11" xfId="0" applyFont="1" applyFill="1" applyBorder="1" applyAlignment="1">
      <alignment horizontal="center" vertical="center"/>
    </xf>
    <xf numFmtId="0" fontId="8" fillId="3" borderId="12" xfId="0" applyFont="1" applyFill="1" applyBorder="1" applyAlignment="1">
      <alignment horizontal="center" vertical="center"/>
    </xf>
    <xf numFmtId="0" fontId="4" fillId="3" borderId="2" xfId="0" applyFont="1" applyFill="1" applyBorder="1" applyAlignment="1">
      <alignment horizontal="center" vertical="center"/>
    </xf>
    <xf numFmtId="0" fontId="4" fillId="3" borderId="3" xfId="0" applyFont="1" applyFill="1" applyBorder="1" applyAlignment="1">
      <alignment horizontal="center" vertical="center"/>
    </xf>
    <xf numFmtId="0" fontId="4" fillId="3" borderId="4" xfId="0" applyFont="1" applyFill="1" applyBorder="1" applyAlignment="1">
      <alignment horizontal="center" vertical="center"/>
    </xf>
    <xf numFmtId="0" fontId="4" fillId="3" borderId="5" xfId="0" applyFont="1" applyFill="1" applyBorder="1" applyAlignment="1">
      <alignment horizontal="center" vertical="center"/>
    </xf>
    <xf numFmtId="0" fontId="4" fillId="3" borderId="6" xfId="0" applyFont="1" applyFill="1" applyBorder="1" applyAlignment="1">
      <alignment horizontal="center" vertical="center"/>
    </xf>
    <xf numFmtId="0" fontId="4" fillId="3" borderId="7" xfId="0" applyFont="1" applyFill="1" applyBorder="1" applyAlignment="1">
      <alignment horizontal="center" vertical="center"/>
    </xf>
    <xf numFmtId="0" fontId="0" fillId="0" borderId="0" xfId="0" applyAlignment="1">
      <alignment vertical="center" wrapText="1"/>
    </xf>
    <xf numFmtId="0" fontId="9" fillId="0" borderId="0" xfId="0" applyFont="1" applyAlignment="1">
      <alignment vertical="center" wrapText="1"/>
    </xf>
    <xf numFmtId="0" fontId="10" fillId="0" borderId="0" xfId="0" applyFont="1"/>
    <xf numFmtId="0" fontId="5" fillId="0" borderId="0" xfId="0" applyFont="1"/>
    <xf numFmtId="0" fontId="11" fillId="0" borderId="0" xfId="0" applyFont="1" applyAlignment="1">
      <alignment vertical="center"/>
    </xf>
    <xf numFmtId="0" fontId="12" fillId="0" borderId="0" xfId="0" applyFont="1" applyAlignment="1">
      <alignment vertical="center"/>
    </xf>
    <xf numFmtId="0" fontId="0" fillId="0" borderId="0" xfId="0" applyAlignment="1">
      <alignment vertical="center"/>
    </xf>
    <xf numFmtId="0" fontId="0" fillId="0" borderId="0" xfId="0" applyAlignment="1">
      <alignment horizontal="left" vertical="center"/>
    </xf>
    <xf numFmtId="0" fontId="1" fillId="0" borderId="0" xfId="0" applyFont="1" applyAlignment="1">
      <alignment horizontal="left" vertical="center"/>
    </xf>
  </cellXfs>
  <cellStyles count="1">
    <cellStyle name="Normal" xfId="0" builtinId="0"/>
  </cellStyles>
  <dxfs count="5">
    <dxf>
      <numFmt numFmtId="2" formatCode="0.00"/>
    </dxf>
    <dxf>
      <numFmt numFmtId="2" formatCode="0.00"/>
    </dxf>
    <dxf>
      <numFmt numFmtId="2" formatCode="0.00"/>
    </dxf>
    <dxf>
      <numFmt numFmtId="2" formatCode="0.00"/>
    </dxf>
    <dxf>
      <numFmt numFmtId="2"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theme" Target="theme/theme1.xml"/><Relationship Id="rId18" Type="http://schemas.openxmlformats.org/officeDocument/2006/relationships/powerPivotData" Target="model/item.data"/><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47" Type="http://schemas.openxmlformats.org/officeDocument/2006/relationships/customXml" Target="../customXml/item28.xml"/><Relationship Id="rId50" Type="http://schemas.openxmlformats.org/officeDocument/2006/relationships/customXml" Target="../customXml/item31.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sharedStrings" Target="sharedStrings.xml"/><Relationship Id="rId29" Type="http://schemas.openxmlformats.org/officeDocument/2006/relationships/customXml" Target="../customXml/item10.xml"/><Relationship Id="rId11" Type="http://schemas.openxmlformats.org/officeDocument/2006/relationships/pivotCacheDefinition" Target="pivotCache/pivotCacheDefinition7.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45" Type="http://schemas.openxmlformats.org/officeDocument/2006/relationships/customXml" Target="../customXml/item26.xml"/><Relationship Id="rId5" Type="http://schemas.openxmlformats.org/officeDocument/2006/relationships/pivotCacheDefinition" Target="pivotCache/pivotCacheDefinition1.xml"/><Relationship Id="rId15" Type="http://schemas.openxmlformats.org/officeDocument/2006/relationships/styles" Target="styles.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49" Type="http://schemas.openxmlformats.org/officeDocument/2006/relationships/customXml" Target="../customXml/item30.xml"/><Relationship Id="rId10" Type="http://schemas.openxmlformats.org/officeDocument/2006/relationships/pivotCacheDefinition" Target="pivotCache/pivotCacheDefinition6.xml"/><Relationship Id="rId19" Type="http://schemas.openxmlformats.org/officeDocument/2006/relationships/calcChain" Target="calcChain.xml"/><Relationship Id="rId31" Type="http://schemas.openxmlformats.org/officeDocument/2006/relationships/customXml" Target="../customXml/item12.xml"/><Relationship Id="rId44" Type="http://schemas.openxmlformats.org/officeDocument/2006/relationships/customXml" Target="../customXml/item25.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connections" Target="connections.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43" Type="http://schemas.openxmlformats.org/officeDocument/2006/relationships/customXml" Target="../customXml/item24.xml"/><Relationship Id="rId48" Type="http://schemas.openxmlformats.org/officeDocument/2006/relationships/customXml" Target="../customXml/item29.xml"/><Relationship Id="rId8" Type="http://schemas.openxmlformats.org/officeDocument/2006/relationships/pivotCacheDefinition" Target="pivotCache/pivotCacheDefinition4.xml"/><Relationship Id="rId51" Type="http://schemas.openxmlformats.org/officeDocument/2006/relationships/customXml" Target="../customXml/item32.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sheetMetadata" Target="metadata.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 Id="rId46" Type="http://schemas.openxmlformats.org/officeDocument/2006/relationships/customXml" Target="../customXml/item27.xml"/><Relationship Id="rId20" Type="http://schemas.openxmlformats.org/officeDocument/2006/relationships/customXml" Target="../customXml/item1.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pivotCacheDefinition" Target="pivotCache/pivotCacheDefinition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[day30 ongoing project.xlsx]PivotTables!PivotTable5</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Do users like our features more overtime?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PivotTables!$B$62</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PivotTables!$A$63:$A$75</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PivotTables!$B$63:$B$75</c:f>
              <c:numCache>
                <c:formatCode>0.00</c:formatCode>
                <c:ptCount val="12"/>
                <c:pt idx="0">
                  <c:v>2.9708436724565757</c:v>
                </c:pt>
                <c:pt idx="1">
                  <c:v>2.9925373134328357</c:v>
                </c:pt>
                <c:pt idx="2">
                  <c:v>3.0229178311906093</c:v>
                </c:pt>
                <c:pt idx="3">
                  <c:v>3.0870381966186602</c:v>
                </c:pt>
                <c:pt idx="4">
                  <c:v>3.0467289719626169</c:v>
                </c:pt>
                <c:pt idx="5">
                  <c:v>2.9680511182108624</c:v>
                </c:pt>
                <c:pt idx="6">
                  <c:v>3.0640226628895184</c:v>
                </c:pt>
                <c:pt idx="7">
                  <c:v>3.0011389521640091</c:v>
                </c:pt>
                <c:pt idx="8">
                  <c:v>3.0067114093959733</c:v>
                </c:pt>
                <c:pt idx="9">
                  <c:v>3.0012048192771084</c:v>
                </c:pt>
                <c:pt idx="10">
                  <c:v>3.0251997541487401</c:v>
                </c:pt>
                <c:pt idx="11">
                  <c:v>3.0143712574850299</c:v>
                </c:pt>
              </c:numCache>
            </c:numRef>
          </c:val>
          <c:smooth val="0"/>
          <c:extLst>
            <c:ext xmlns:c16="http://schemas.microsoft.com/office/drawing/2014/chart" uri="{C3380CC4-5D6E-409C-BE32-E72D297353CC}">
              <c16:uniqueId val="{00000000-5019-49FD-8478-F5EC97725DB2}"/>
            </c:ext>
          </c:extLst>
        </c:ser>
        <c:dLbls>
          <c:dLblPos val="t"/>
          <c:showLegendKey val="0"/>
          <c:showVal val="1"/>
          <c:showCatName val="0"/>
          <c:showSerName val="0"/>
          <c:showPercent val="0"/>
          <c:showBubbleSize val="0"/>
        </c:dLbls>
        <c:smooth val="0"/>
        <c:axId val="1031582720"/>
        <c:axId val="1031579360"/>
      </c:lineChart>
      <c:catAx>
        <c:axId val="103158272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1579360"/>
        <c:crosses val="autoZero"/>
        <c:auto val="1"/>
        <c:lblAlgn val="ctr"/>
        <c:lblOffset val="100"/>
        <c:noMultiLvlLbl val="0"/>
      </c:catAx>
      <c:valAx>
        <c:axId val="1031579360"/>
        <c:scaling>
          <c:orientation val="minMax"/>
        </c:scaling>
        <c:delete val="1"/>
        <c:axPos val="l"/>
        <c:numFmt formatCode="0.00" sourceLinked="1"/>
        <c:majorTickMark val="out"/>
        <c:minorTickMark val="none"/>
        <c:tickLblPos val="nextTo"/>
        <c:crossAx val="103158272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[day30 ongoing project.xlsx]PivotTables!PivotTable3</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Average</a:t>
            </a:r>
            <a:r>
              <a:rPr lang="en-US" baseline="0"/>
              <a:t> amount of time spent on features</a:t>
            </a:r>
          </a:p>
          <a:p>
            <a:pPr>
              <a:defRPr/>
            </a:pPr>
            <a:r>
              <a:rPr lang="en-US" baseline="0"/>
              <a:t>(by age group)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75000"/>
            </a:schemeClr>
          </a:solidFill>
          <a:ln>
            <a:noFill/>
          </a:ln>
          <a:effectLst/>
        </c:spPr>
      </c:pivotFmt>
    </c:pivotFmts>
    <c:plotArea>
      <c:layout/>
      <c:barChart>
        <c:barDir val="bar"/>
        <c:grouping val="clustered"/>
        <c:varyColors val="0"/>
        <c:ser>
          <c:idx val="0"/>
          <c:order val="0"/>
          <c:tx>
            <c:strRef>
              <c:f>PivotTables!$B$43</c:f>
              <c:strCache>
                <c:ptCount val="1"/>
                <c:pt idx="0">
                  <c:v>Total</c:v>
                </c:pt>
              </c:strCache>
            </c:strRef>
          </c:tx>
          <c:spPr>
            <a:solidFill>
              <a:schemeClr val="accent1">
                <a:lumMod val="40000"/>
                <a:lumOff val="60000"/>
              </a:schemeClr>
            </a:solidFill>
            <a:ln>
              <a:noFill/>
            </a:ln>
            <a:effectLst/>
          </c:spPr>
          <c:invertIfNegative val="0"/>
          <c:dPt>
            <c:idx val="5"/>
            <c:invertIfNegative val="0"/>
            <c:bubble3D val="0"/>
            <c:spPr>
              <a:solidFill>
                <a:schemeClr val="accent1">
                  <a:lumMod val="75000"/>
                </a:schemeClr>
              </a:solidFill>
              <a:ln>
                <a:noFill/>
              </a:ln>
              <a:effectLst/>
            </c:spPr>
            <c:extLst>
              <c:ext xmlns:c16="http://schemas.microsoft.com/office/drawing/2014/chart" uri="{C3380CC4-5D6E-409C-BE32-E72D297353CC}">
                <c16:uniqueId val="{00000001-00B5-40AE-ADA4-20D7E3482763}"/>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PivotTables!$A$44:$A$50</c:f>
              <c:strCache>
                <c:ptCount val="6"/>
                <c:pt idx="0">
                  <c:v>55-64</c:v>
                </c:pt>
                <c:pt idx="1">
                  <c:v>25-34</c:v>
                </c:pt>
                <c:pt idx="2">
                  <c:v>18-24</c:v>
                </c:pt>
                <c:pt idx="3">
                  <c:v>35-44</c:v>
                </c:pt>
                <c:pt idx="4">
                  <c:v>45-54</c:v>
                </c:pt>
                <c:pt idx="5">
                  <c:v>Under 18</c:v>
                </c:pt>
              </c:strCache>
            </c:strRef>
          </c:cat>
          <c:val>
            <c:numRef>
              <c:f>PivotTables!$B$44:$B$50</c:f>
              <c:numCache>
                <c:formatCode>0.00</c:formatCode>
                <c:ptCount val="6"/>
                <c:pt idx="0">
                  <c:v>151.20233389798608</c:v>
                </c:pt>
                <c:pt idx="1">
                  <c:v>151.65512005314605</c:v>
                </c:pt>
                <c:pt idx="2">
                  <c:v>152.2607197021922</c:v>
                </c:pt>
                <c:pt idx="3">
                  <c:v>152.5567677514793</c:v>
                </c:pt>
                <c:pt idx="4">
                  <c:v>152.71368519383466</c:v>
                </c:pt>
                <c:pt idx="5">
                  <c:v>164.0754716981132</c:v>
                </c:pt>
              </c:numCache>
            </c:numRef>
          </c:val>
          <c:extLst>
            <c:ext xmlns:c16="http://schemas.microsoft.com/office/drawing/2014/chart" uri="{C3380CC4-5D6E-409C-BE32-E72D297353CC}">
              <c16:uniqueId val="{00000000-00B5-40AE-ADA4-20D7E3482763}"/>
            </c:ext>
          </c:extLst>
        </c:ser>
        <c:dLbls>
          <c:dLblPos val="outEnd"/>
          <c:showLegendKey val="0"/>
          <c:showVal val="1"/>
          <c:showCatName val="0"/>
          <c:showSerName val="0"/>
          <c:showPercent val="0"/>
          <c:showBubbleSize val="0"/>
        </c:dLbls>
        <c:gapWidth val="182"/>
        <c:axId val="1042513120"/>
        <c:axId val="1042510240"/>
      </c:barChart>
      <c:catAx>
        <c:axId val="104251312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2510240"/>
        <c:crosses val="autoZero"/>
        <c:auto val="1"/>
        <c:lblAlgn val="ctr"/>
        <c:lblOffset val="100"/>
        <c:noMultiLvlLbl val="0"/>
      </c:catAx>
      <c:valAx>
        <c:axId val="1042510240"/>
        <c:scaling>
          <c:orientation val="minMax"/>
        </c:scaling>
        <c:delete val="1"/>
        <c:axPos val="b"/>
        <c:numFmt formatCode="0.00" sourceLinked="1"/>
        <c:majorTickMark val="out"/>
        <c:minorTickMark val="none"/>
        <c:tickLblPos val="nextTo"/>
        <c:crossAx val="104251312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[day30 ongoing project.xlsx]PivotTables!PivotTable4</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a:t>
            </a:r>
            <a:r>
              <a:rPr lang="en-US" baseline="0"/>
              <a:t> users feedback was about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dLbl>
          <c:idx val="0"/>
          <c:layout>
            <c:manualLayout>
              <c:x val="0.10555555555555556"/>
              <c:y val="-2.777777777777777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5"/>
          </a:solidFill>
          <a:ln w="19050">
            <a:solidFill>
              <a:schemeClr val="lt1"/>
            </a:solidFill>
          </a:ln>
          <a:effectLst/>
        </c:spPr>
        <c:dLbl>
          <c:idx val="0"/>
          <c:layout>
            <c:manualLayout>
              <c:x val="-9.7222222222222224E-2"/>
              <c:y val="-6.944444444444444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3"/>
        <c:spPr>
          <a:solidFill>
            <a:schemeClr val="accent4"/>
          </a:solidFill>
          <a:ln w="19050">
            <a:solidFill>
              <a:schemeClr val="lt1"/>
            </a:solidFill>
          </a:ln>
          <a:effectLst/>
        </c:spPr>
        <c:dLbl>
          <c:idx val="0"/>
          <c:layout>
            <c:manualLayout>
              <c:x val="-0.1166666666666667"/>
              <c:y val="9.2592592592592587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4"/>
        <c:spPr>
          <a:solidFill>
            <a:schemeClr val="accent3"/>
          </a:solidFill>
          <a:ln w="19050">
            <a:solidFill>
              <a:schemeClr val="lt1"/>
            </a:solidFill>
          </a:ln>
          <a:effectLst/>
        </c:spPr>
        <c:dLbl>
          <c:idx val="0"/>
          <c:layout>
            <c:manualLayout>
              <c:x val="-0.13611111111111115"/>
              <c:y val="6.944444444444444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5"/>
        <c:spPr>
          <a:solidFill>
            <a:schemeClr val="accent2"/>
          </a:solidFill>
          <a:ln w="19050">
            <a:solidFill>
              <a:schemeClr val="lt1"/>
            </a:solidFill>
          </a:ln>
          <a:effectLst/>
        </c:spPr>
        <c:dLbl>
          <c:idx val="0"/>
          <c:layout>
            <c:manualLayout>
              <c:x val="9.1666666666666563E-2"/>
              <c:y val="4.166666666666666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6"/>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dLbl>
          <c:idx val="0"/>
          <c:layout>
            <c:manualLayout>
              <c:x val="0.10555555555555556"/>
              <c:y val="-2.7777777777777776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8"/>
        <c:spPr>
          <a:solidFill>
            <a:schemeClr val="accent1"/>
          </a:solidFill>
          <a:ln w="19050">
            <a:solidFill>
              <a:schemeClr val="lt1"/>
            </a:solidFill>
          </a:ln>
          <a:effectLst/>
        </c:spPr>
        <c:dLbl>
          <c:idx val="0"/>
          <c:layout>
            <c:manualLayout>
              <c:x val="9.1666666666666563E-2"/>
              <c:y val="4.166666666666666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9"/>
        <c:spPr>
          <a:solidFill>
            <a:schemeClr val="accent1"/>
          </a:solidFill>
          <a:ln w="19050">
            <a:solidFill>
              <a:schemeClr val="lt1"/>
            </a:solidFill>
          </a:ln>
          <a:effectLst/>
        </c:spPr>
        <c:dLbl>
          <c:idx val="0"/>
          <c:layout>
            <c:manualLayout>
              <c:x val="-0.13611111111111115"/>
              <c:y val="6.944444444444444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0"/>
        <c:spPr>
          <a:solidFill>
            <a:schemeClr val="accent1"/>
          </a:solidFill>
          <a:ln w="19050">
            <a:solidFill>
              <a:schemeClr val="lt1"/>
            </a:solidFill>
          </a:ln>
          <a:effectLst/>
        </c:spPr>
        <c:dLbl>
          <c:idx val="0"/>
          <c:layout>
            <c:manualLayout>
              <c:x val="-0.1166666666666667"/>
              <c:y val="9.2592592592592587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1"/>
        <c:spPr>
          <a:solidFill>
            <a:schemeClr val="accent1"/>
          </a:solidFill>
          <a:ln w="19050">
            <a:solidFill>
              <a:schemeClr val="lt1"/>
            </a:solidFill>
          </a:ln>
          <a:effectLst/>
        </c:spPr>
        <c:dLbl>
          <c:idx val="0"/>
          <c:layout>
            <c:manualLayout>
              <c:x val="-9.7222222222222224E-2"/>
              <c:y val="-6.944444444444444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2"/>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3"/>
        <c:spPr>
          <a:solidFill>
            <a:schemeClr val="accent1"/>
          </a:solidFill>
          <a:ln w="19050">
            <a:solidFill>
              <a:schemeClr val="lt1"/>
            </a:solidFill>
          </a:ln>
          <a:effectLst/>
        </c:spPr>
        <c:dLbl>
          <c:idx val="0"/>
          <c:layout>
            <c:manualLayout>
              <c:x val="0.11685513887035306"/>
              <c:y val="-2.777791237633757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4"/>
        <c:spPr>
          <a:solidFill>
            <a:schemeClr val="accent1"/>
          </a:solidFill>
          <a:ln w="19050">
            <a:solidFill>
              <a:schemeClr val="lt1"/>
            </a:solidFill>
          </a:ln>
          <a:effectLst/>
        </c:spPr>
        <c:dLbl>
          <c:idx val="0"/>
          <c:layout>
            <c:manualLayout>
              <c:x val="9.1666666666666563E-2"/>
              <c:y val="4.1666666666666664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5"/>
        <c:spPr>
          <a:solidFill>
            <a:schemeClr val="accent1"/>
          </a:solidFill>
          <a:ln w="19050">
            <a:solidFill>
              <a:schemeClr val="lt1"/>
            </a:solidFill>
          </a:ln>
          <a:effectLst/>
        </c:spPr>
        <c:dLbl>
          <c:idx val="0"/>
          <c:layout>
            <c:manualLayout>
              <c:x val="-0.13611111111111115"/>
              <c:y val="6.944444444444444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6"/>
        <c:spPr>
          <a:solidFill>
            <a:schemeClr val="accent1"/>
          </a:solidFill>
          <a:ln w="19050">
            <a:solidFill>
              <a:schemeClr val="lt1"/>
            </a:solidFill>
          </a:ln>
          <a:effectLst/>
        </c:spPr>
        <c:dLbl>
          <c:idx val="0"/>
          <c:layout>
            <c:manualLayout>
              <c:x val="-0.1166666666666667"/>
              <c:y val="9.2592592592592587E-3"/>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7"/>
        <c:spPr>
          <a:solidFill>
            <a:schemeClr val="accent1"/>
          </a:solidFill>
          <a:ln w="19050">
            <a:solidFill>
              <a:schemeClr val="lt1"/>
            </a:solidFill>
          </a:ln>
          <a:effectLst/>
        </c:spPr>
        <c:dLbl>
          <c:idx val="0"/>
          <c:layout>
            <c:manualLayout>
              <c:x val="-9.7222222222222224E-2"/>
              <c:y val="-6.9444444444444448E-2"/>
            </c:manualLayout>
          </c:layout>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s>
    <c:plotArea>
      <c:layout/>
      <c:doughnutChart>
        <c:varyColors val="1"/>
        <c:ser>
          <c:idx val="0"/>
          <c:order val="0"/>
          <c:tx>
            <c:strRef>
              <c:f>PivotTables!$B$53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AAD-4C52-8FB8-8CD32CCD4CE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AAD-4C52-8FB8-8CD32CCD4CE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AAD-4C52-8FB8-8CD32CCD4CEE}"/>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AAD-4C52-8FB8-8CD32CCD4CEE}"/>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AAD-4C52-8FB8-8CD32CCD4CEE}"/>
              </c:ext>
            </c:extLst>
          </c:dPt>
          <c:dLbls>
            <c:dLbl>
              <c:idx val="0"/>
              <c:layout>
                <c:manualLayout>
                  <c:x val="0.11685513887035306"/>
                  <c:y val="-2.7777912376337574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2AAD-4C52-8FB8-8CD32CCD4CEE}"/>
                </c:ext>
              </c:extLst>
            </c:dLbl>
            <c:dLbl>
              <c:idx val="1"/>
              <c:layout>
                <c:manualLayout>
                  <c:x val="9.1666666666666563E-2"/>
                  <c:y val="4.1666666666666664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AAD-4C52-8FB8-8CD32CCD4CEE}"/>
                </c:ext>
              </c:extLst>
            </c:dLbl>
            <c:dLbl>
              <c:idx val="2"/>
              <c:layout>
                <c:manualLayout>
                  <c:x val="-0.13611111111111115"/>
                  <c:y val="6.944444444444444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2AAD-4C52-8FB8-8CD32CCD4CEE}"/>
                </c:ext>
              </c:extLst>
            </c:dLbl>
            <c:dLbl>
              <c:idx val="3"/>
              <c:layout>
                <c:manualLayout>
                  <c:x val="-0.1166666666666667"/>
                  <c:y val="9.2592592592592587E-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2AAD-4C52-8FB8-8CD32CCD4CEE}"/>
                </c:ext>
              </c:extLst>
            </c:dLbl>
            <c:dLbl>
              <c:idx val="4"/>
              <c:layout>
                <c:manualLayout>
                  <c:x val="-9.7222222222222224E-2"/>
                  <c:y val="-6.9444444444444448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2AAD-4C52-8FB8-8CD32CCD4CEE}"/>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PivotTables!$A$54:$A$59</c:f>
              <c:strCache>
                <c:ptCount val="5"/>
                <c:pt idx="0">
                  <c:v>Bug</c:v>
                </c:pt>
                <c:pt idx="1">
                  <c:v>Confusing</c:v>
                </c:pt>
                <c:pt idx="2">
                  <c:v>Positive</c:v>
                </c:pt>
                <c:pt idx="3">
                  <c:v>Suggestion</c:v>
                </c:pt>
                <c:pt idx="4">
                  <c:v>UI/UX</c:v>
                </c:pt>
              </c:strCache>
            </c:strRef>
          </c:cat>
          <c:val>
            <c:numRef>
              <c:f>PivotTables!$B$54:$B$59</c:f>
              <c:numCache>
                <c:formatCode>General</c:formatCode>
                <c:ptCount val="5"/>
                <c:pt idx="0">
                  <c:v>4142</c:v>
                </c:pt>
                <c:pt idx="1">
                  <c:v>4012</c:v>
                </c:pt>
                <c:pt idx="2">
                  <c:v>4007</c:v>
                </c:pt>
                <c:pt idx="3">
                  <c:v>3913</c:v>
                </c:pt>
                <c:pt idx="4">
                  <c:v>3926</c:v>
                </c:pt>
              </c:numCache>
            </c:numRef>
          </c:val>
          <c:extLst>
            <c:ext xmlns:c16="http://schemas.microsoft.com/office/drawing/2014/chart" uri="{C3380CC4-5D6E-409C-BE32-E72D297353CC}">
              <c16:uniqueId val="{0000000A-2AAD-4C52-8FB8-8CD32CCD4CEE}"/>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[day30 ongoing project.xlsx]PivotTables!PivotTable1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What features are clicked</a:t>
            </a:r>
            <a:r>
              <a:rPr lang="en-US" baseline="0"/>
              <a:t> on the most?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lumMod val="75000"/>
            </a:schemeClr>
          </a:solidFill>
          <a:ln>
            <a:noFill/>
          </a:ln>
          <a:effectLst/>
        </c:spPr>
      </c:pivotFmt>
    </c:pivotFmts>
    <c:plotArea>
      <c:layout/>
      <c:barChart>
        <c:barDir val="bar"/>
        <c:grouping val="clustered"/>
        <c:varyColors val="0"/>
        <c:ser>
          <c:idx val="0"/>
          <c:order val="0"/>
          <c:tx>
            <c:strRef>
              <c:f>PivotTables!$B$5</c:f>
              <c:strCache>
                <c:ptCount val="1"/>
                <c:pt idx="0">
                  <c:v>Total</c:v>
                </c:pt>
              </c:strCache>
            </c:strRef>
          </c:tx>
          <c:spPr>
            <a:solidFill>
              <a:schemeClr val="accent1">
                <a:lumMod val="40000"/>
                <a:lumOff val="60000"/>
              </a:schemeClr>
            </a:solidFill>
            <a:ln>
              <a:noFill/>
            </a:ln>
            <a:effectLst/>
          </c:spPr>
          <c:invertIfNegative val="0"/>
          <c:dPt>
            <c:idx val="5"/>
            <c:invertIfNegative val="0"/>
            <c:bubble3D val="0"/>
            <c:spPr>
              <a:solidFill>
                <a:schemeClr val="accent1">
                  <a:lumMod val="75000"/>
                </a:schemeClr>
              </a:solidFill>
              <a:ln>
                <a:noFill/>
              </a:ln>
              <a:effectLst/>
            </c:spPr>
            <c:extLst>
              <c:ext xmlns:c16="http://schemas.microsoft.com/office/drawing/2014/chart" uri="{C3380CC4-5D6E-409C-BE32-E72D297353CC}">
                <c16:uniqueId val="{00000001-E53C-4C90-BD4A-6C7290C0C01B}"/>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PivotTables!$A$6:$A$12</c:f>
              <c:strCache>
                <c:ptCount val="6"/>
                <c:pt idx="0">
                  <c:v>Searchable Video Captions</c:v>
                </c:pt>
                <c:pt idx="1">
                  <c:v>End-of-Module Feedback</c:v>
                </c:pt>
                <c:pt idx="2">
                  <c:v>Weekly Learning Goals</c:v>
                </c:pt>
                <c:pt idx="3">
                  <c:v>In-app Notes</c:v>
                </c:pt>
                <c:pt idx="4">
                  <c:v>Live Classes</c:v>
                </c:pt>
                <c:pt idx="5">
                  <c:v>Drag and Drop Exercises</c:v>
                </c:pt>
              </c:strCache>
            </c:strRef>
          </c:cat>
          <c:val>
            <c:numRef>
              <c:f>PivotTables!$B$6:$B$12</c:f>
              <c:numCache>
                <c:formatCode>General</c:formatCode>
                <c:ptCount val="6"/>
                <c:pt idx="0">
                  <c:v>179</c:v>
                </c:pt>
                <c:pt idx="1">
                  <c:v>181</c:v>
                </c:pt>
                <c:pt idx="2">
                  <c:v>182</c:v>
                </c:pt>
                <c:pt idx="3">
                  <c:v>187</c:v>
                </c:pt>
                <c:pt idx="4">
                  <c:v>188</c:v>
                </c:pt>
                <c:pt idx="5">
                  <c:v>189</c:v>
                </c:pt>
              </c:numCache>
            </c:numRef>
          </c:val>
          <c:extLst>
            <c:ext xmlns:c16="http://schemas.microsoft.com/office/drawing/2014/chart" uri="{C3380CC4-5D6E-409C-BE32-E72D297353CC}">
              <c16:uniqueId val="{00000000-E53C-4C90-BD4A-6C7290C0C01B}"/>
            </c:ext>
          </c:extLst>
        </c:ser>
        <c:dLbls>
          <c:dLblPos val="outEnd"/>
          <c:showLegendKey val="0"/>
          <c:showVal val="1"/>
          <c:showCatName val="0"/>
          <c:showSerName val="0"/>
          <c:showPercent val="0"/>
          <c:showBubbleSize val="0"/>
        </c:dLbls>
        <c:gapWidth val="182"/>
        <c:axId val="1042505920"/>
        <c:axId val="1042522720"/>
      </c:barChart>
      <c:catAx>
        <c:axId val="1042505920"/>
        <c:scaling>
          <c:orientation val="minMax"/>
        </c:scaling>
        <c:delete val="0"/>
        <c:axPos val="l"/>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42522720"/>
        <c:crosses val="autoZero"/>
        <c:auto val="1"/>
        <c:lblAlgn val="ctr"/>
        <c:lblOffset val="100"/>
        <c:noMultiLvlLbl val="0"/>
      </c:catAx>
      <c:valAx>
        <c:axId val="1042522720"/>
        <c:scaling>
          <c:orientation val="minMax"/>
        </c:scaling>
        <c:delete val="1"/>
        <c:axPos val="b"/>
        <c:numFmt formatCode="General" sourceLinked="1"/>
        <c:majorTickMark val="out"/>
        <c:minorTickMark val="none"/>
        <c:tickLblPos val="nextTo"/>
        <c:crossAx val="1042505920"/>
        <c:crosses val="autoZero"/>
        <c:crossBetween val="between"/>
      </c:valAx>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1"/>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5</xdr:col>
      <xdr:colOff>0</xdr:colOff>
      <xdr:row>1</xdr:row>
      <xdr:rowOff>507999</xdr:rowOff>
    </xdr:from>
    <xdr:to>
      <xdr:col>17</xdr:col>
      <xdr:colOff>0</xdr:colOff>
      <xdr:row>9</xdr:row>
      <xdr:rowOff>15874</xdr:rowOff>
    </xdr:to>
    <xdr:graphicFrame macro="">
      <xdr:nvGraphicFramePr>
        <xdr:cNvPr id="2" name="Chart 1">
          <a:extLst>
            <a:ext uri="{FF2B5EF4-FFF2-40B4-BE49-F238E27FC236}">
              <a16:creationId xmlns:a16="http://schemas.microsoft.com/office/drawing/2014/main" id="{A56DC7B4-B47A-4A85-9152-57AE1E98E1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841374</xdr:colOff>
      <xdr:row>10</xdr:row>
      <xdr:rowOff>0</xdr:rowOff>
    </xdr:from>
    <xdr:to>
      <xdr:col>16</xdr:col>
      <xdr:colOff>825499</xdr:colOff>
      <xdr:row>15</xdr:row>
      <xdr:rowOff>19050</xdr:rowOff>
    </xdr:to>
    <xdr:graphicFrame macro="">
      <xdr:nvGraphicFramePr>
        <xdr:cNvPr id="3" name="Chart 2">
          <a:extLst>
            <a:ext uri="{FF2B5EF4-FFF2-40B4-BE49-F238E27FC236}">
              <a16:creationId xmlns:a16="http://schemas.microsoft.com/office/drawing/2014/main" id="{4CDE1C8B-5B0F-45B7-B7B3-2130DE20CD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9525</xdr:colOff>
      <xdr:row>19</xdr:row>
      <xdr:rowOff>514349</xdr:rowOff>
    </xdr:from>
    <xdr:to>
      <xdr:col>4</xdr:col>
      <xdr:colOff>828675</xdr:colOff>
      <xdr:row>26</xdr:row>
      <xdr:rowOff>9524</xdr:rowOff>
    </xdr:to>
    <xdr:graphicFrame macro="">
      <xdr:nvGraphicFramePr>
        <xdr:cNvPr id="4" name="Chart 3">
          <a:extLst>
            <a:ext uri="{FF2B5EF4-FFF2-40B4-BE49-F238E27FC236}">
              <a16:creationId xmlns:a16="http://schemas.microsoft.com/office/drawing/2014/main" id="{CC899F33-9F4A-4AF1-891D-6CD25F38C21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9523</xdr:colOff>
      <xdr:row>19</xdr:row>
      <xdr:rowOff>487135</xdr:rowOff>
    </xdr:from>
    <xdr:to>
      <xdr:col>17</xdr:col>
      <xdr:colOff>6350</xdr:colOff>
      <xdr:row>25</xdr:row>
      <xdr:rowOff>499382</xdr:rowOff>
    </xdr:to>
    <xdr:graphicFrame macro="">
      <xdr:nvGraphicFramePr>
        <xdr:cNvPr id="5" name="Chart 4">
          <a:extLst>
            <a:ext uri="{FF2B5EF4-FFF2-40B4-BE49-F238E27FC236}">
              <a16:creationId xmlns:a16="http://schemas.microsoft.com/office/drawing/2014/main" id="{556EB7AC-9575-4BB6-8932-DCB6757A751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6055.820141087963" createdVersion="5" refreshedVersion="8" minRefreshableVersion="3" recordCount="0" supportSubquery="1" supportAdvancedDrill="1" xr:uid="{008337E0-F55C-4FED-A9C3-F07DA1AB8D9E}">
  <cacheSource type="external" connectionId="20"/>
  <cacheFields count="3">
    <cacheField name="[features].[FeatureName].[FeatureName]" caption="FeatureName" numFmtId="0" hierarchy="42" level="1">
      <sharedItems count="3">
        <s v="Multilingual Support"/>
        <s v="Skill Ratings"/>
        <s v="Syllabus View"/>
      </sharedItems>
    </cacheField>
    <cacheField name="[Measures].[ClickCount]" caption="ClickCount" numFmtId="0" hierarchy="103" level="32767"/>
    <cacheField name="[click_logs].[LowUsageFlag].[LowUsageFlag]" caption="LowUsageFlag" numFmtId="0" hierarchy="6" level="1">
      <sharedItems containsSemiMixedTypes="0" containsNonDate="0" containsString="0"/>
    </cacheField>
  </cacheFields>
  <cacheHierarchies count="132">
    <cacheHierarchy uniqueName="[click_logs].[ClickID]" caption="ClickID" attribute="1" defaultMemberUniqueName="[click_logs].[ClickID].[All]" allUniqueName="[click_logs].[ClickID].[All]" dimensionUniqueName="[click_logs]" displayFolder="" count="0" memberValueDatatype="130" unbalanced="0"/>
    <cacheHierarchy uniqueName="[click_logs].[UserID]" caption="UserID" attribute="1" defaultMemberUniqueName="[click_logs].[UserID].[All]" allUniqueName="[click_logs].[UserID].[All]" dimensionUniqueName="[click_logs]" displayFolder="" count="0" memberValueDatatype="130" unbalanced="0"/>
    <cacheHierarchy uniqueName="[click_logs].[FeatureID]" caption="FeatureID" attribute="1" defaultMemberUniqueName="[click_logs].[FeatureID].[All]" allUniqueName="[click_logs].[FeatureID].[All]" dimensionUniqueName="[click_logs]" displayFolder="" count="0" memberValueDatatype="130" unbalanced="0"/>
    <cacheHierarchy uniqueName="[click_logs].[ClickTimestamp]" caption="ClickTimestamp" attribute="1" time="1" defaultMemberUniqueName="[click_logs].[ClickTimestamp].[All]" allUniqueName="[click_logs].[ClickTimestamp].[All]" dimensionUniqueName="[click_logs]" displayFolder="" count="0" memberValueDatatype="7" unbalanced="0"/>
    <cacheHierarchy uniqueName="[click_logs].[TimeSpentSeconds]" caption="TimeSpentSeconds" attribute="1" defaultMemberUniqueName="[click_logs].[TimeSpentSeconds].[All]" allUniqueName="[click_logs].[TimeSpentSeconds].[All]" dimensionUniqueName="[click_logs]" displayFolder="" count="0" memberValueDatatype="20" unbalanced="0"/>
    <cacheHierarchy uniqueName="[click_logs].[FeatureClickCount]" caption="FeatureClickCount" attribute="1" defaultMemberUniqueName="[click_logs].[FeatureClickCount].[All]" allUniqueName="[click_logs].[FeatureClickCount].[All]" dimensionUniqueName="[click_logs]" displayFolder="" count="0" memberValueDatatype="20" unbalanced="0"/>
    <cacheHierarchy uniqueName="[click_logs].[LowUsageFlag]" caption="LowUsageFlag" attribute="1" defaultMemberUniqueName="[click_logs].[LowUsageFlag].[All]" allUniqueName="[click_logs].[LowUsageFlag].[All]" dimensionUniqueName="[click_logs]" displayFolder="" count="2" memberValueDatatype="130" unbalanced="0">
      <fieldsUsage count="2">
        <fieldUsage x="-1"/>
        <fieldUsage x="2"/>
      </fieldsUsage>
    </cacheHierarchy>
    <cacheHierarchy uniqueName="[click_logs_issues_summary].[SourceTables]" caption="SourceTables" attribute="1" defaultMemberUniqueName="[click_logs_issues_summary].[SourceTables].[All]" allUniqueName="[click_logs_issues_summary].[SourceTables].[All]" dimensionUniqueName="[click_logs_issues_summary]" displayFolder="" count="0" memberValueDatatype="130" unbalanced="0"/>
    <cacheHierarchy uniqueName="[click_logs_issues_summary].[IssueType]" caption="IssueType" attribute="1" defaultMemberUniqueName="[click_logs_issues_summary].[IssueType].[All]" allUniqueName="[click_logs_issues_summary].[IssueType].[All]" dimensionUniqueName="[click_logs_issues_summary]" displayFolder="" count="0" memberValueDatatype="130" unbalanced="0"/>
    <cacheHierarchy uniqueName="[click_logs_issues_summary].[IssueStatus]" caption="IssueStatus" attribute="1" defaultMemberUniqueName="[click_logs_issues_summary].[IssueStatus].[All]" allUniqueName="[click_logs_issues_summary].[IssueStatus].[All]" dimensionUniqueName="[click_logs_issues_summary]" displayFolder="" count="0" memberValueDatatype="130" unbalanced="0"/>
    <cacheHierarchy uniqueName="[click_logs_issues_summary].[IssuesCount]" caption="IssuesCount" attribute="1" defaultMemberUniqueName="[click_logs_issues_summary].[IssuesCount].[All]" allUniqueName="[click_logs_issues_summary].[IssuesCount].[All]" dimensionUniqueName="[click_logs_issues_summary]" displayFolder="" count="0" memberValueDatatype="20" unbalanced="0"/>
    <cacheHierarchy uniqueName="[component_tags].[FeatureID]" caption="FeatureID" attribute="1" defaultMemberUniqueName="[component_tags].[FeatureID].[All]" allUniqueName="[component_tags].[FeatureID].[All]" dimensionUniqueName="[component_tags]" displayFolder="" count="0" memberValueDatatype="130" unbalanced="0"/>
    <cacheHierarchy uniqueName="[component_tags].[Tag]" caption="Tag" attribute="1" defaultMemberUniqueName="[component_tags].[Tag].[All]" allUniqueName="[component_tags].[Tag].[All]" dimensionUniqueName="[component_tags]" displayFolder="" count="0" memberValueDatatype="130" unbalanced="0"/>
    <cacheHierarchy uniqueName="[component_tags_issues].[FeatureID]" caption="FeatureID" attribute="1" defaultMemberUniqueName="[component_tags_issues].[FeatureID].[All]" allUniqueName="[component_tags_issues].[FeatureID].[All]" dimensionUniqueName="[component_tags_issues]" displayFolder="" count="0" memberValueDatatype="130" unbalanced="0"/>
    <cacheHierarchy uniqueName="[component_tags_issues].[Tag]" caption="Tag" attribute="1" defaultMemberUniqueName="[component_tags_issues].[Tag].[All]" allUniqueName="[component_tags_issues].[Tag].[All]" dimensionUniqueName="[component_tags_issues]" displayFolder="" count="0" memberValueDatatype="130" unbalanced="0"/>
    <cacheHierarchy uniqueName="[component_tags_issues].[SourceTables]" caption="SourceTables" attribute="1" defaultMemberUniqueName="[component_tags_issues].[SourceTables].[All]" allUniqueName="[component_tags_issues].[SourceTables].[All]" dimensionUniqueName="[component_tags_issues]" displayFolder="" count="0" memberValueDatatype="130" unbalanced="0"/>
    <cacheHierarchy uniqueName="[component_tags_issues].[IssueType]" caption="IssueType" attribute="1" defaultMemberUniqueName="[component_tags_issues].[IssueType].[All]" allUniqueName="[component_tags_issues].[IssueType].[All]" dimensionUniqueName="[component_tags_issues]" displayFolder="" count="0" memberValueDatatype="130" unbalanced="0"/>
    <cacheHierarchy uniqueName="[component_tags_issues].[IssueStatus]" caption="IssueStatus" attribute="1" defaultMemberUniqueName="[component_tags_issues].[IssueStatus].[All]" allUniqueName="[component_tags_issues].[IssueStatus].[All]" dimensionUniqueName="[component_tags_issues]" displayFolder="" count="0" memberValueDatatype="130" unbalanced="0"/>
    <cacheHierarchy uniqueName="[data_quality_summary].[SourceTables]" caption="SourceTables" attribute="1" defaultMemberUniqueName="[data_quality_summary].[SourceTables].[All]" allUniqueName="[data_quality_summary].[SourceTables].[All]" dimensionUniqueName="[data_quality_summary]" displayFolder="" count="0" memberValueDatatype="130" unbalanced="0"/>
    <cacheHierarchy uniqueName="[data_quality_summary].[IssueType]" caption="IssueType" attribute="1" defaultMemberUniqueName="[data_quality_summary].[IssueType].[All]" allUniqueName="[data_quality_summary].[IssueType].[All]" dimensionUniqueName="[data_quality_summary]" displayFolder="" count="0" memberValueDatatype="130" unbalanced="0"/>
    <cacheHierarchy uniqueName="[data_quality_summary].[IssueStatus]" caption="IssueStatus" attribute="1" defaultMemberUniqueName="[data_quality_summary].[IssueStatus].[All]" allUniqueName="[data_quality_summary].[IssueStatus].[All]" dimensionUniqueName="[data_quality_summary]" displayFolder="" count="0" memberValueDatatype="130" unbalanced="0"/>
    <cacheHierarchy uniqueName="[data_quality_summary].[IssuesCount]" caption="IssuesCount" attribute="1" defaultMemberUniqueName="[data_quality_summary].[IssuesCount].[All]" allUniqueName="[data_quality_summary].[IssuesCount].[All]" dimensionUniqueName="[data_quality_summary]"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Year]" caption="Year" attribute="1" defaultMemberUniqueName="[dates].[Year].[All]" allUniqueName="[dates].[Year].[All]" dimensionUniqueName="[dates]" displayFolder="" count="0" memberValueDatatype="20" unbalanced="0"/>
    <cacheHierarchy uniqueName="[dates].[Month]" caption="Month" attribute="1" defaultMemberUniqueName="[dates].[Month].[All]" allUniqueName="[dates].[Month].[All]" dimensionUniqueName="[dates]" displayFolder="" count="0" memberValueDatatype="20" unbalanced="0"/>
    <cacheHierarchy uniqueName="[dates].[MonthName]" caption="MonthName" attribute="1" defaultMemberUniqueName="[dates].[MonthName].[All]" allUniqueName="[dates].[MonthName].[All]" dimensionUniqueName="[dates]" displayFolder="" count="0" memberValueDatatype="130" unbalanced="0"/>
    <cacheHierarchy uniqueName="[dates].[MonthYear]" caption="MonthYear" attribute="1" time="1" defaultMemberUniqueName="[dates].[MonthYear].[All]" allUniqueName="[dates].[MonthYear].[All]" dimensionUniqueName="[dates]" displayFolder="" count="0" memberValueDatatype="7" unbalanced="0"/>
    <cacheHierarchy uniqueName="[dates].[Quarter]" caption="Quarter" attribute="1" defaultMemberUniqueName="[dates].[Quarter].[All]" allUniqueName="[dates].[Quarter].[All]" dimensionUniqueName="[dates]" displayFolder="" count="0" memberValueDatatype="20" unbalanced="0"/>
    <cacheHierarchy uniqueName="[dates].[Weekday]" caption="Weekday" attribute="1" defaultMemberUniqueName="[dates].[Weekday].[All]" allUniqueName="[dates].[Weekday].[All]" dimensionUniqueName="[dates]" displayFolder="" count="0" memberValueDatatype="130" unbalanced="0"/>
    <cacheHierarchy uniqueName="[dates].[Day]" caption="Day" attribute="1" defaultMemberUniqueName="[dates].[Day].[All]" allUniqueName="[dates].[Day].[All]" dimensionUniqueName="[dates]" displayFolder="" count="0" memberValueDatatype="20" unbalanced="0"/>
    <cacheHierarchy uniqueName="[dates_issues].[Date]" caption="Date" attribute="1" time="1" defaultMemberUniqueName="[dates_issues].[Date].[All]" allUniqueName="[dates_issues].[Date].[All]" dimensionUniqueName="[dates_issues]" displayFolder="" count="0" memberValueDatatype="7" unbalanced="0"/>
    <cacheHierarchy uniqueName="[dates_issues].[Year]" caption="Year" attribute="1" defaultMemberUniqueName="[dates_issues].[Year].[All]" allUniqueName="[dates_issues].[Year].[All]" dimensionUniqueName="[dates_issues]" displayFolder="" count="0" memberValueDatatype="5" unbalanced="0"/>
    <cacheHierarchy uniqueName="[dates_issues].[Month]" caption="Month" attribute="1" defaultMemberUniqueName="[dates_issues].[Month].[All]" allUniqueName="[dates_issues].[Month].[All]" dimensionUniqueName="[dates_issues]" displayFolder="" count="0" memberValueDatatype="5" unbalanced="0"/>
    <cacheHierarchy uniqueName="[dates_issues].[MonthName]" caption="MonthName" attribute="1" defaultMemberUniqueName="[dates_issues].[MonthName].[All]" allUniqueName="[dates_issues].[MonthName].[All]" dimensionUniqueName="[dates_issues]" displayFolder="" count="0" memberValueDatatype="130" unbalanced="0"/>
    <cacheHierarchy uniqueName="[dates_issues].[MonthYear]" caption="MonthYear" attribute="1" time="1" defaultMemberUniqueName="[dates_issues].[MonthYear].[All]" allUniqueName="[dates_issues].[MonthYear].[All]" dimensionUniqueName="[dates_issues]" displayFolder="" count="0" memberValueDatatype="7" unbalanced="0"/>
    <cacheHierarchy uniqueName="[dates_issues].[Quarter]" caption="Quarter" attribute="1" defaultMemberUniqueName="[dates_issues].[Quarter].[All]" allUniqueName="[dates_issues].[Quarter].[All]" dimensionUniqueName="[dates_issues]" displayFolder="" count="0" memberValueDatatype="5" unbalanced="0"/>
    <cacheHierarchy uniqueName="[dates_issues].[Weekday]" caption="Weekday" attribute="1" defaultMemberUniqueName="[dates_issues].[Weekday].[All]" allUniqueName="[dates_issues].[Weekday].[All]" dimensionUniqueName="[dates_issues]" displayFolder="" count="0" memberValueDatatype="130" unbalanced="0"/>
    <cacheHierarchy uniqueName="[dates_issues].[Day]" caption="Day" attribute="1" defaultMemberUniqueName="[dates_issues].[Day].[All]" allUniqueName="[dates_issues].[Day].[All]" dimensionUniqueName="[dates_issues]" displayFolder="" count="0" memberValueDatatype="5" unbalanced="0"/>
    <cacheHierarchy uniqueName="[dates_issues].[SourceTables]" caption="SourceTables" attribute="1" defaultMemberUniqueName="[dates_issues].[SourceTables].[All]" allUniqueName="[dates_issues].[SourceTables].[All]" dimensionUniqueName="[dates_issues]" displayFolder="" count="0" memberValueDatatype="130" unbalanced="0"/>
    <cacheHierarchy uniqueName="[dates_issues].[IssueType]" caption="IssueType" attribute="1" defaultMemberUniqueName="[dates_issues].[IssueType].[All]" allUniqueName="[dates_issues].[IssueType].[All]" dimensionUniqueName="[dates_issues]" displayFolder="" count="0" memberValueDatatype="130" unbalanced="0"/>
    <cacheHierarchy uniqueName="[dates_issues].[IssueStatus]" caption="IssueStatus" attribute="1" defaultMemberUniqueName="[dates_issues].[IssueStatus].[All]" allUniqueName="[dates_issues].[IssueStatus].[All]" dimensionUniqueName="[dates_issues]" displayFolder="" count="0" memberValueDatatype="130" unbalanced="0"/>
    <cacheHierarchy uniqueName="[features].[FeatureID]" caption="FeatureID" attribute="1" defaultMemberUniqueName="[features].[FeatureID].[All]" allUniqueName="[features].[FeatureID].[All]" dimensionUniqueName="[features]" displayFolder="" count="0" memberValueDatatype="130" unbalanced="0"/>
    <cacheHierarchy uniqueName="[features].[FeatureName]" caption="FeatureName" attribute="1" defaultMemberUniqueName="[features].[FeatureName].[All]" allUniqueName="[features].[FeatureName].[All]" dimensionUniqueName="[features]" displayFolder="" count="2" memberValueDatatype="130" unbalanced="0">
      <fieldsUsage count="2">
        <fieldUsage x="-1"/>
        <fieldUsage x="0"/>
      </fieldsUsage>
    </cacheHierarchy>
    <cacheHierarchy uniqueName="[features].[Team]" caption="Team" attribute="1" defaultMemberUniqueName="[features].[Team].[All]" allUniqueName="[features].[Team].[All]" dimensionUniqueName="[features]" displayFolder="" count="0" memberValueDatatype="130" unbalanced="0"/>
    <cacheHierarchy uniqueName="[features].[RolloutMonth]" caption="RolloutMonth" attribute="1" time="1" defaultMemberUniqueName="[features].[RolloutMonth].[All]" allUniqueName="[features].[RolloutMonth].[All]" dimensionUniqueName="[features]" displayFolder="" count="0" memberValueDatatype="7" unbalanced="0"/>
    <cacheHierarchy uniqueName="[features].[ProductOwner]" caption="ProductOwner" attribute="1" defaultMemberUniqueName="[features].[ProductOwner].[All]" allUniqueName="[features].[ProductOwner].[All]" dimensionUniqueName="[features]" displayFolder="" count="0" memberValueDatatype="130" unbalanced="0"/>
    <cacheHierarchy uniqueName="[features_issues_summary].[SourceTables]" caption="SourceTables" attribute="1" defaultMemberUniqueName="[features_issues_summary].[SourceTables].[All]" allUniqueName="[features_issues_summary].[SourceTables].[All]" dimensionUniqueName="[features_issues_summary]" displayFolder="" count="0" memberValueDatatype="130" unbalanced="0"/>
    <cacheHierarchy uniqueName="[features_issues_summary].[IssueType]" caption="IssueType" attribute="1" defaultMemberUniqueName="[features_issues_summary].[IssueType].[All]" allUniqueName="[features_issues_summary].[IssueType].[All]" dimensionUniqueName="[features_issues_summary]" displayFolder="" count="0" memberValueDatatype="130" unbalanced="0"/>
    <cacheHierarchy uniqueName="[features_issues_summary].[IssueStatus]" caption="IssueStatus" attribute="1" defaultMemberUniqueName="[features_issues_summary].[IssueStatus].[All]" allUniqueName="[features_issues_summary].[IssueStatus].[All]" dimensionUniqueName="[features_issues_summary]" displayFolder="" count="0" memberValueDatatype="130" unbalanced="0"/>
    <cacheHierarchy uniqueName="[features_issues_summary].[IssuesCount]" caption="IssuesCount" attribute="1" defaultMemberUniqueName="[features_issues_summary].[IssuesCount].[All]" allUniqueName="[features_issues_summary].[IssuesCount].[All]" dimensionUniqueName="[features_issues_summary]" displayFolder="" count="0" memberValueDatatype="20" unbalanced="0"/>
    <cacheHierarchy uniqueName="[feedback_log].[FeedbackID]" caption="FeedbackID" attribute="1" defaultMemberUniqueName="[feedback_log].[FeedbackID].[All]" allUniqueName="[feedback_log].[FeedbackID].[All]" dimensionUniqueName="[feedback_log]" displayFolder="" count="0" memberValueDatatype="130" unbalanced="0"/>
    <cacheHierarchy uniqueName="[feedback_log].[UserID]" caption="UserID" attribute="1" defaultMemberUniqueName="[feedback_log].[UserID].[All]" allUniqueName="[feedback_log].[UserID].[All]" dimensionUniqueName="[feedback_log]" displayFolder="" count="0" memberValueDatatype="130" unbalanced="0"/>
    <cacheHierarchy uniqueName="[feedback_log].[FeatureID]" caption="FeatureID" attribute="1" defaultMemberUniqueName="[feedback_log].[FeatureID].[All]" allUniqueName="[feedback_log].[FeatureID].[All]" dimensionUniqueName="[feedback_log]" displayFolder="" count="0" memberValueDatatype="130" unbalanced="0"/>
    <cacheHierarchy uniqueName="[feedback_log].[Category]" caption="Category" attribute="1" defaultMemberUniqueName="[feedback_log].[Category].[All]" allUniqueName="[feedback_log].[Category].[All]" dimensionUniqueName="[feedback_log]" displayFolder="" count="0" memberValueDatatype="130" unbalanced="0"/>
    <cacheHierarchy uniqueName="[feedback_log].[SentimentScore]" caption="SentimentScore" attribute="1" defaultMemberUniqueName="[feedback_log].[SentimentScore].[All]" allUniqueName="[feedback_log].[SentimentScore].[All]" dimensionUniqueName="[feedback_log]" displayFolder="" count="0" memberValueDatatype="20" unbalanced="0"/>
    <cacheHierarchy uniqueName="[feedback_log].[Comment]" caption="Comment" attribute="1" defaultMemberUniqueName="[feedback_log].[Comment].[All]" allUniqueName="[feedback_log].[Comment].[All]" dimensionUniqueName="[feedback_log]" displayFolder="" count="0" memberValueDatatype="130" unbalanced="0"/>
    <cacheHierarchy uniqueName="[feedback_log].[Timestamp]" caption="Timestamp" attribute="1" time="1" defaultMemberUniqueName="[feedback_log].[Timestamp].[All]" allUniqueName="[feedback_log].[Timestamp].[All]" dimensionUniqueName="[feedback_log]" displayFolder="" count="0" memberValueDatatype="7" unbalanced="0"/>
    <cacheHierarchy uniqueName="[feedback_log].[BadFeedbackFlag]" caption="BadFeedbackFlag" attribute="1" defaultMemberUniqueName="[feedback_log].[BadFeedbackFlag].[All]" allUniqueName="[feedback_log].[BadFeedbackFlag].[All]" dimensionUniqueName="[feedback_log]" displayFolder="" count="0" memberValueDatatype="130" unbalanced="0"/>
    <cacheHierarchy uniqueName="[feedback_log_issues].[FeedbackID]" caption="FeedbackID" attribute="1" defaultMemberUniqueName="[feedback_log_issues].[FeedbackID].[All]" allUniqueName="[feedback_log_issues].[FeedbackID].[All]" dimensionUniqueName="[feedback_log_issues]" displayFolder="" count="0" memberValueDatatype="130" unbalanced="0"/>
    <cacheHierarchy uniqueName="[feedback_log_issues].[UserID]" caption="UserID" attribute="1" defaultMemberUniqueName="[feedback_log_issues].[UserID].[All]" allUniqueName="[feedback_log_issues].[UserID].[All]" dimensionUniqueName="[feedback_log_issues]" displayFolder="" count="0" memberValueDatatype="130" unbalanced="0"/>
    <cacheHierarchy uniqueName="[feedback_log_issues].[FeatureID]" caption="FeatureID" attribute="1" defaultMemberUniqueName="[feedback_log_issues].[FeatureID].[All]" allUniqueName="[feedback_log_issues].[FeatureID].[All]" dimensionUniqueName="[feedback_log_issues]" displayFolder="" count="0" memberValueDatatype="130" unbalanced="0"/>
    <cacheHierarchy uniqueName="[feedback_log_issues].[Category]" caption="Category" attribute="1" defaultMemberUniqueName="[feedback_log_issues].[Category].[All]" allUniqueName="[feedback_log_issues].[Category].[All]" dimensionUniqueName="[feedback_log_issues]" displayFolder="" count="0" memberValueDatatype="130" unbalanced="0"/>
    <cacheHierarchy uniqueName="[feedback_log_issues].[SentimentScore]" caption="SentimentScore" attribute="1" defaultMemberUniqueName="[feedback_log_issues].[SentimentScore].[All]" allUniqueName="[feedback_log_issues].[SentimentScore].[All]" dimensionUniqueName="[feedback_log_issues]" displayFolder="" count="0" memberValueDatatype="5" unbalanced="0"/>
    <cacheHierarchy uniqueName="[feedback_log_issues].[Comment]" caption="Comment" attribute="1" defaultMemberUniqueName="[feedback_log_issues].[Comment].[All]" allUniqueName="[feedback_log_issues].[Comment].[All]" dimensionUniqueName="[feedback_log_issues]" displayFolder="" count="0" memberValueDatatype="130" unbalanced="0"/>
    <cacheHierarchy uniqueName="[feedback_log_issues].[Timestamp]" caption="Timestamp" attribute="1" time="1" defaultMemberUniqueName="[feedback_log_issues].[Timestamp].[All]" allUniqueName="[feedback_log_issues].[Timestamp].[All]" dimensionUniqueName="[feedback_log_issues]" displayFolder="" count="0" memberValueDatatype="7" unbalanced="0"/>
    <cacheHierarchy uniqueName="[feedback_log_issues].[SourceTables]" caption="SourceTables" attribute="1" defaultMemberUniqueName="[feedback_log_issues].[SourceTables].[All]" allUniqueName="[feedback_log_issues].[SourceTables].[All]" dimensionUniqueName="[feedback_log_issues]" displayFolder="" count="0" memberValueDatatype="130" unbalanced="0"/>
    <cacheHierarchy uniqueName="[feedback_log_issues].[IssueType]" caption="IssueType" attribute="1" defaultMemberUniqueName="[feedback_log_issues].[IssueType].[All]" allUniqueName="[feedback_log_issues].[IssueType].[All]" dimensionUniqueName="[feedback_log_issues]" displayFolder="" count="0" memberValueDatatype="130" unbalanced="0"/>
    <cacheHierarchy uniqueName="[feedback_log_issues].[IssueStatus]" caption="IssueStatus" attribute="1" defaultMemberUniqueName="[feedback_log_issues].[IssueStatus].[All]" allUniqueName="[feedback_log_issues].[IssueStatus].[All]" dimensionUniqueName="[feedback_log_issues]" displayFolder="" count="0" memberValueDatatype="130" unbalanced="0"/>
    <cacheHierarchy uniqueName="[scroll_depth].[ScrollID]" caption="ScrollID" attribute="1" defaultMemberUniqueName="[scroll_depth].[ScrollID].[All]" allUniqueName="[scroll_depth].[ScrollID].[All]" dimensionUniqueName="[scroll_depth]" displayFolder="" count="0" memberValueDatatype="130" unbalanced="0"/>
    <cacheHierarchy uniqueName="[scroll_depth].[UserID]" caption="UserID" attribute="1" defaultMemberUniqueName="[scroll_depth].[UserID].[All]" allUniqueName="[scroll_depth].[UserID].[All]" dimensionUniqueName="[scroll_depth]" displayFolder="" count="0" memberValueDatatype="130" unbalanced="0"/>
    <cacheHierarchy uniqueName="[scroll_depth].[FeatureID]" caption="FeatureID" attribute="1" defaultMemberUniqueName="[scroll_depth].[FeatureID].[All]" allUniqueName="[scroll_depth].[FeatureID].[All]" dimensionUniqueName="[scroll_depth]" displayFolder="" count="0" memberValueDatatype="130" unbalanced="0"/>
    <cacheHierarchy uniqueName="[scroll_depth].[ScrollPercent]" caption="ScrollPercent" attribute="1" defaultMemberUniqueName="[scroll_depth].[ScrollPercent].[All]" allUniqueName="[scroll_depth].[ScrollPercent].[All]" dimensionUniqueName="[scroll_depth]" displayFolder="" count="0" memberValueDatatype="5" unbalanced="0"/>
    <cacheHierarchy uniqueName="[scroll_depth].[SessionDate]" caption="SessionDate" attribute="1" time="1" defaultMemberUniqueName="[scroll_depth].[SessionDate].[All]" allUniqueName="[scroll_depth].[SessionDate].[All]" dimensionUniqueName="[scroll_depth]" displayFolder="" count="0" memberValueDatatype="7" unbalanced="0"/>
    <cacheHierarchy uniqueName="[scroll_depth_issues_summary].[SourceTables]" caption="SourceTables" attribute="1" defaultMemberUniqueName="[scroll_depth_issues_summary].[SourceTables].[All]" allUniqueName="[scroll_depth_issues_summary].[SourceTables].[All]" dimensionUniqueName="[scroll_depth_issues_summary]" displayFolder="" count="0" memberValueDatatype="130" unbalanced="0"/>
    <cacheHierarchy uniqueName="[scroll_depth_issues_summary].[IssueType]" caption="IssueType" attribute="1" defaultMemberUniqueName="[scroll_depth_issues_summary].[IssueType].[All]" allUniqueName="[scroll_depth_issues_summary].[IssueType].[All]" dimensionUniqueName="[scroll_depth_issues_summary]" displayFolder="" count="0" memberValueDatatype="130" unbalanced="0"/>
    <cacheHierarchy uniqueName="[scroll_depth_issues_summary].[IssueStatus]" caption="IssueStatus" attribute="1" defaultMemberUniqueName="[scroll_depth_issues_summary].[IssueStatus].[All]" allUniqueName="[scroll_depth_issues_summary].[IssueStatus].[All]" dimensionUniqueName="[scroll_depth_issues_summary]" displayFolder="" count="0" memberValueDatatype="130" unbalanced="0"/>
    <cacheHierarchy uniqueName="[scroll_depth_issues_summary].[IssuesCount]" caption="IssuesCount" attribute="1" defaultMemberUniqueName="[scroll_depth_issues_summary].[IssuesCount].[All]" allUniqueName="[scroll_depth_issues_summary].[IssuesCount].[All]" dimensionUniqueName="[scroll_depth_issues_summary]" displayFolder="" count="0" memberValueDatatype="20" unbalanced="0"/>
    <cacheHierarchy uniqueName="[tags].[Tag]" caption="Tag" attribute="1" defaultMemberUniqueName="[tags].[Tag].[All]" allUniqueName="[tags].[Tag].[All]" dimensionUniqueName="[tags]" displayFolder="" count="0" memberValueDatatype="130" unbalanced="0"/>
    <cacheHierarchy uniqueName="[tags].[Description]" caption="Description" attribute="1" defaultMemberUniqueName="[tags].[Description].[All]" allUniqueName="[tags].[Description].[All]" dimensionUniqueName="[tags]" displayFolder="" count="0" memberValueDatatype="130" unbalanced="0"/>
    <cacheHierarchy uniqueName="[tags_issues].[Tag]" caption="Tag" attribute="1" defaultMemberUniqueName="[tags_issues].[Tag].[All]" allUniqueName="[tags_issues].[Tag].[All]" dimensionUniqueName="[tags_issues]" displayFolder="" count="0" memberValueDatatype="130" unbalanced="0"/>
    <cacheHierarchy uniqueName="[tags_issues].[Description]" caption="Description" attribute="1" defaultMemberUniqueName="[tags_issues].[Description].[All]" allUniqueName="[tags_issues].[Description].[All]" dimensionUniqueName="[tags_issues]" displayFolder="" count="0" memberValueDatatype="130" unbalanced="0"/>
    <cacheHierarchy uniqueName="[tags_issues].[SourceTables]" caption="SourceTables" attribute="1" defaultMemberUniqueName="[tags_issues].[SourceTables].[All]" allUniqueName="[tags_issues].[SourceTables].[All]" dimensionUniqueName="[tags_issues]" displayFolder="" count="0" memberValueDatatype="130" unbalanced="0"/>
    <cacheHierarchy uniqueName="[tags_issues].[IssueType]" caption="IssueType" attribute="1" defaultMemberUniqueName="[tags_issues].[IssueType].[All]" allUniqueName="[tags_issues].[IssueType].[All]" dimensionUniqueName="[tags_issues]" displayFolder="" count="0" memberValueDatatype="130" unbalanced="0"/>
    <cacheHierarchy uniqueName="[tags_issues].[IssueStatus]" caption="IssueStatus" attribute="1" defaultMemberUniqueName="[tags_issues].[IssueStatus].[All]" allUniqueName="[tags_issues].[IssueStatus].[All]" dimensionUniqueName="[tags_issues]" displayFolder="" count="0" memberValueDatatype="130" unbalanced="0"/>
    <cacheHierarchy uniqueName="[teams].[Team]" caption="Team" attribute="1" defaultMemberUniqueName="[teams].[Team].[All]" allUniqueName="[teams].[Team].[All]" dimensionUniqueName="[teams]" displayFolder="" count="0" memberValueDatatype="130" unbalanced="0"/>
    <cacheHierarchy uniqueName="[teams].[Department]" caption="Department" attribute="1" defaultMemberUniqueName="[teams].[Department].[All]" allUniqueName="[teams].[Department].[All]" dimensionUniqueName="[teams]" displayFolder="" count="0" memberValueDatatype="130" unbalanced="0"/>
    <cacheHierarchy uniqueName="[teams].[TeamLead]" caption="TeamLead" attribute="1" defaultMemberUniqueName="[teams].[TeamLead].[All]" allUniqueName="[teams].[TeamLead].[All]" dimensionUniqueName="[teams]" displayFolder="" count="0" memberValueDatatype="130" unbalanced="0"/>
    <cacheHierarchy uniqueName="[teams_issues].[Team]" caption="Team" attribute="1" defaultMemberUniqueName="[teams_issues].[Team].[All]" allUniqueName="[teams_issues].[Team].[All]" dimensionUniqueName="[teams_issues]" displayFolder="" count="0" memberValueDatatype="130" unbalanced="0"/>
    <cacheHierarchy uniqueName="[teams_issues].[Department]" caption="Department" attribute="1" defaultMemberUniqueName="[teams_issues].[Department].[All]" allUniqueName="[teams_issues].[Department].[All]" dimensionUniqueName="[teams_issues]" displayFolder="" count="0" memberValueDatatype="130" unbalanced="0"/>
    <cacheHierarchy uniqueName="[teams_issues].[TeamLead]" caption="TeamLead" attribute="1" defaultMemberUniqueName="[teams_issues].[TeamLead].[All]" allUniqueName="[teams_issues].[TeamLead].[All]" dimensionUniqueName="[teams_issues]" displayFolder="" count="0" memberValueDatatype="130" unbalanced="0"/>
    <cacheHierarchy uniqueName="[teams_issues].[SourceTables]" caption="SourceTables" attribute="1" defaultMemberUniqueName="[teams_issues].[SourceTables].[All]" allUniqueName="[teams_issues].[SourceTables].[All]" dimensionUniqueName="[teams_issues]" displayFolder="" count="0" memberValueDatatype="130" unbalanced="0"/>
    <cacheHierarchy uniqueName="[teams_issues].[IssueType]" caption="IssueType" attribute="1" defaultMemberUniqueName="[teams_issues].[IssueType].[All]" allUniqueName="[teams_issues].[IssueType].[All]" dimensionUniqueName="[teams_issues]" displayFolder="" count="0" memberValueDatatype="130" unbalanced="0"/>
    <cacheHierarchy uniqueName="[teams_issues].[IssueStatus]" caption="IssueStatus" attribute="1" defaultMemberUniqueName="[teams_issues].[IssueStatus].[All]" allUniqueName="[teams_issues].[IssueStatus].[All]" dimensionUniqueName="[teams_issues]" displayFolder="" count="0" memberValueDatatype="130" unbalanced="0"/>
    <cacheHierarchy uniqueName="[users].[UserID]" caption="UserID" attribute="1" defaultMemberUniqueName="[users].[UserID].[All]" allUniqueName="[users].[UserID].[All]" dimensionUniqueName="[users]" displayFolder="" count="0" memberValueDatatype="130" unbalanced="0"/>
    <cacheHierarchy uniqueName="[users].[Age]" caption="Age" attribute="1" defaultMemberUniqueName="[users].[Age].[All]" allUniqueName="[users].[Age].[All]" dimensionUniqueName="[users]" displayFolder="" count="0" memberValueDatatype="20" unbalanced="0"/>
    <cacheHierarchy uniqueName="[users].[Gender]" caption="Gender" attribute="1" defaultMemberUniqueName="[users].[Gender].[All]" allUniqueName="[users].[Gender].[All]" dimensionUniqueName="[users]" displayFolder="" count="0" memberValueDatatype="130" unbalanced="0"/>
    <cacheHierarchy uniqueName="[users].[EmploymentStatus]" caption="EmploymentStatus" attribute="1" defaultMemberUniqueName="[users].[EmploymentStatus].[All]" allUniqueName="[users].[EmploymentStatus].[All]" dimensionUniqueName="[users]" displayFolder="" count="0" memberValueDatatype="130" unbalanced="0"/>
    <cacheHierarchy uniqueName="[users].[Location]" caption="Location" attribute="1" defaultMemberUniqueName="[users].[Location].[All]" allUniqueName="[users].[Location].[All]" dimensionUniqueName="[users]" displayFolder="" count="0" memberValueDatatype="130" unbalanced="0"/>
    <cacheHierarchy uniqueName="[users].[AgeGroup]" caption="AgeGroup" attribute="1" defaultMemberUniqueName="[users].[AgeGroup].[All]" allUniqueName="[users].[AgeGroup].[All]" dimensionUniqueName="[users]" displayFolder="" count="0" memberValueDatatype="130" unbalanced="0"/>
    <cacheHierarchy uniqueName="[users_issues_summary].[SourceTables]" caption="SourceTables" attribute="1" defaultMemberUniqueName="[users_issues_summary].[SourceTables].[All]" allUniqueName="[users_issues_summary].[SourceTables].[All]" dimensionUniqueName="[users_issues_summary]" displayFolder="" count="0" memberValueDatatype="130" unbalanced="0"/>
    <cacheHierarchy uniqueName="[users_issues_summary].[IssueType]" caption="IssueType" attribute="1" defaultMemberUniqueName="[users_issues_summary].[IssueType].[All]" allUniqueName="[users_issues_summary].[IssueType].[All]" dimensionUniqueName="[users_issues_summary]" displayFolder="" count="0" memberValueDatatype="130" unbalanced="0"/>
    <cacheHierarchy uniqueName="[users_issues_summary].[IssueStatus]" caption="IssueStatus" attribute="1" defaultMemberUniqueName="[users_issues_summary].[IssueStatus].[All]" allUniqueName="[users_issues_summary].[IssueStatus].[All]" dimensionUniqueName="[users_issues_summary]" displayFolder="" count="0" memberValueDatatype="130" unbalanced="0"/>
    <cacheHierarchy uniqueName="[users_issues_summary].[IssuesCount]" caption="IssuesCount" attribute="1" defaultMemberUniqueName="[users_issues_summary].[IssuesCount].[All]" allUniqueName="[users_issues_summary].[IssuesCount].[All]" dimensionUniqueName="[users_issues_summary]" displayFolder="" count="0" memberValueDatatype="20" unbalanced="0"/>
    <cacheHierarchy uniqueName="[Measures].[ClickCount]" caption="ClickCount" measure="1" displayFolder="" measureGroup="click_logs" count="0" oneField="1">
      <fieldsUsage count="1">
        <fieldUsage x="1"/>
      </fieldsUsage>
    </cacheHierarchy>
    <cacheHierarchy uniqueName="[Measures].[AvgTime]" caption="AvgTime" measure="1" displayFolder="" measureGroup="click_logs" count="0"/>
    <cacheHierarchy uniqueName="[Measures].[AvgScrollByTag]" caption="AvgScrollByTag" measure="1" displayFolder="" measureGroup="click_logs" count="0"/>
    <cacheHierarchy uniqueName="[Measures].[AvgSentimentByTag]" caption="AvgSentimentByTag" measure="1" displayFolder="" measureGroup="feedback_log" count="0"/>
    <cacheHierarchy uniqueName="[Measures].[TotalFeedback]" caption="TotalFeedback" measure="1" displayFolder="" measureGroup="feedback_log" count="0"/>
    <cacheHierarchy uniqueName="[Measures].[BadFeedbackCount]" caption="BadFeedbackCount" measure="1" displayFolder="" measureGroup="feedback_log" count="0"/>
    <cacheHierarchy uniqueName="[Measures].[AvgSentiment]" caption="AvgSentiment" measure="1" displayFolder="" measureGroup="feedback_log" count="0"/>
    <cacheHierarchy uniqueName="[Measures].[__XL_Count click_logs]" caption="__XL_Count click_logs" measure="1" displayFolder="" measureGroup="click_logs" count="0" hidden="1"/>
    <cacheHierarchy uniqueName="[Measures].[__XL_Count component_tags]" caption="__XL_Count component_tags" measure="1" displayFolder="" measureGroup="component_tags" count="0" hidden="1"/>
    <cacheHierarchy uniqueName="[Measures].[__XL_Count dates]" caption="__XL_Count dates" measure="1" displayFolder="" measureGroup="dates" count="0" hidden="1"/>
    <cacheHierarchy uniqueName="[Measures].[__XL_Count features]" caption="__XL_Count features" measure="1" displayFolder="" measureGroup="features" count="0" hidden="1"/>
    <cacheHierarchy uniqueName="[Measures].[__XL_Count feedback_log]" caption="__XL_Count feedback_log" measure="1" displayFolder="" measureGroup="feedback_log" count="0" hidden="1"/>
    <cacheHierarchy uniqueName="[Measures].[__XL_Count scroll_depth]" caption="__XL_Count scroll_depth" measure="1" displayFolder="" measureGroup="scroll_depth" count="0" hidden="1"/>
    <cacheHierarchy uniqueName="[Measures].[__XL_Count tags]" caption="__XL_Count tags" measure="1" displayFolder="" measureGroup="tags" count="0" hidden="1"/>
    <cacheHierarchy uniqueName="[Measures].[__XL_Count teams]" caption="__XL_Count teams" measure="1" displayFolder="" measureGroup="teams" count="0" hidden="1"/>
    <cacheHierarchy uniqueName="[Measures].[__XL_Count users]" caption="__XL_Count users" measure="1" displayFolder="" measureGroup="users" count="0" hidden="1"/>
    <cacheHierarchy uniqueName="[Measures].[__XL_Count click_logs_issues_summary]" caption="__XL_Count click_logs_issues_summary" measure="1" displayFolder="" measureGroup="click_logs_issues_summary" count="0" hidden="1"/>
    <cacheHierarchy uniqueName="[Measures].[__XL_Count component_tags_issues]" caption="__XL_Count component_tags_issues" measure="1" displayFolder="" measureGroup="component_tags_issues" count="0" hidden="1"/>
    <cacheHierarchy uniqueName="[Measures].[__XL_Count dates_issues]" caption="__XL_Count dates_issues" measure="1" displayFolder="" measureGroup="dates_issues" count="0" hidden="1"/>
    <cacheHierarchy uniqueName="[Measures].[__XL_Count features_issues_summary]" caption="__XL_Count features_issues_summary" measure="1" displayFolder="" measureGroup="features_issues_summary" count="0" hidden="1"/>
    <cacheHierarchy uniqueName="[Measures].[__XL_Count feedback_log_issues]" caption="__XL_Count feedback_log_issues" measure="1" displayFolder="" measureGroup="feedback_log_issues" count="0" hidden="1"/>
    <cacheHierarchy uniqueName="[Measures].[__XL_Count scroll_depth_issues_summary]" caption="__XL_Count scroll_depth_issues_summary" measure="1" displayFolder="" measureGroup="scroll_depth_issues_summary" count="0" hidden="1"/>
    <cacheHierarchy uniqueName="[Measures].[__XL_Count tags_issues]" caption="__XL_Count tags_issues" measure="1" displayFolder="" measureGroup="tags_issues" count="0" hidden="1"/>
    <cacheHierarchy uniqueName="[Measures].[__XL_Count teams_issues]" caption="__XL_Count teams_issues" measure="1" displayFolder="" measureGroup="teams_issues" count="0" hidden="1"/>
    <cacheHierarchy uniqueName="[Measures].[__XL_Count users_issues_summary]" caption="__XL_Count users_issues_summary" measure="1" displayFolder="" measureGroup="users_issues_summary" count="0" hidden="1"/>
    <cacheHierarchy uniqueName="[Measures].[__XL_Count data_quality_summary]" caption="__XL_Count data_quality_summary" measure="1" displayFolder="" measureGroup="data_quality_summary" count="0" hidden="1"/>
    <cacheHierarchy uniqueName="[Measures].[__No measures defined]" caption="__No measures defined" measure="1" displayFolder="" count="0" hidden="1"/>
    <cacheHierarchy uniqueName="[Measures].[Count of FeedbackID]" caption="Count of FeedbackID" measure="1" displayFolder="" measureGroup="feedback_log" count="0" hidden="1">
      <extLst>
        <ext xmlns:x15="http://schemas.microsoft.com/office/spreadsheetml/2010/11/main" uri="{B97F6D7D-B522-45F9-BDA1-12C45D357490}">
          <x15:cacheHierarchy aggregatedColumn="50"/>
        </ext>
      </extLst>
    </cacheHierarchy>
    <cacheHierarchy uniqueName="[Measures].[Sum of IssuesCount]" caption="Sum of IssuesCount" measure="1" displayFolder="" measureGroup="data_quality_summary" count="0" hidden="1">
      <extLst>
        <ext xmlns:x15="http://schemas.microsoft.com/office/spreadsheetml/2010/11/main" uri="{B97F6D7D-B522-45F9-BDA1-12C45D357490}">
          <x15:cacheHierarchy aggregatedColumn="21"/>
        </ext>
      </extLst>
    </cacheHierarchy>
  </cacheHierarchies>
  <kpis count="0"/>
  <dimensions count="20">
    <dimension name="click_logs" uniqueName="[click_logs]" caption="click_logs"/>
    <dimension name="click_logs_issues_summary" uniqueName="[click_logs_issues_summary]" caption="click_logs_issues_summary"/>
    <dimension name="component_tags" uniqueName="[component_tags]" caption="component_tags"/>
    <dimension name="component_tags_issues" uniqueName="[component_tags_issues]" caption="component_tags_issues"/>
    <dimension name="data_quality_summary" uniqueName="[data_quality_summary]" caption="data_quality_summary"/>
    <dimension name="dates" uniqueName="[dates]" caption="dates"/>
    <dimension name="dates_issues" uniqueName="[dates_issues]" caption="dates_issues"/>
    <dimension name="features" uniqueName="[features]" caption="features"/>
    <dimension name="features_issues_summary" uniqueName="[features_issues_summary]" caption="features_issues_summary"/>
    <dimension name="feedback_log" uniqueName="[feedback_log]" caption="feedback_log"/>
    <dimension name="feedback_log_issues" uniqueName="[feedback_log_issues]" caption="feedback_log_issues"/>
    <dimension measure="1" name="Measures" uniqueName="[Measures]" caption="Measures"/>
    <dimension name="scroll_depth" uniqueName="[scroll_depth]" caption="scroll_depth"/>
    <dimension name="scroll_depth_issues_summary" uniqueName="[scroll_depth_issues_summary]" caption="scroll_depth_issues_summary"/>
    <dimension name="tags" uniqueName="[tags]" caption="tags"/>
    <dimension name="tags_issues" uniqueName="[tags_issues]" caption="tags_issues"/>
    <dimension name="teams" uniqueName="[teams]" caption="teams"/>
    <dimension name="teams_issues" uniqueName="[teams_issues]" caption="teams_issues"/>
    <dimension name="users" uniqueName="[users]" caption="users"/>
    <dimension name="users_issues_summary" uniqueName="[users_issues_summary]" caption="users_issues_summary"/>
  </dimensions>
  <measureGroups count="19">
    <measureGroup name="click_logs" caption="click_logs"/>
    <measureGroup name="click_logs_issues_summary" caption="click_logs_issues_summary"/>
    <measureGroup name="component_tags" caption="component_tags"/>
    <measureGroup name="component_tags_issues" caption="component_tags_issues"/>
    <measureGroup name="data_quality_summary" caption="data_quality_summary"/>
    <measureGroup name="dates" caption="dates"/>
    <measureGroup name="dates_issues" caption="dates_issues"/>
    <measureGroup name="features" caption="features"/>
    <measureGroup name="features_issues_summary" caption="features_issues_summary"/>
    <measureGroup name="feedback_log" caption="feedback_log"/>
    <measureGroup name="feedback_log_issues" caption="feedback_log_issues"/>
    <measureGroup name="scroll_depth" caption="scroll_depth"/>
    <measureGroup name="scroll_depth_issues_summary" caption="scroll_depth_issues_summary"/>
    <measureGroup name="tags" caption="tags"/>
    <measureGroup name="tags_issues" caption="tags_issues"/>
    <measureGroup name="teams" caption="teams"/>
    <measureGroup name="teams_issues" caption="teams_issues"/>
    <measureGroup name="users" caption="users"/>
    <measureGroup name="users_issues_summary" caption="users_issues_summary"/>
  </measureGroups>
  <maps count="28">
    <map measureGroup="0" dimension="0"/>
    <map measureGroup="0" dimension="7"/>
    <map measureGroup="0" dimension="18"/>
    <map measureGroup="1" dimension="1"/>
    <map measureGroup="2" dimension="2"/>
    <map measureGroup="2" dimension="7"/>
    <map measureGroup="2" dimension="14"/>
    <map measureGroup="3" dimension="3"/>
    <map measureGroup="4" dimension="4"/>
    <map measureGroup="5" dimension="5"/>
    <map measureGroup="6" dimension="6"/>
    <map measureGroup="7" dimension="7"/>
    <map measureGroup="8" dimension="8"/>
    <map measureGroup="9" dimension="5"/>
    <map measureGroup="9" dimension="7"/>
    <map measureGroup="9" dimension="9"/>
    <map measureGroup="9" dimension="18"/>
    <map measureGroup="10" dimension="10"/>
    <map measureGroup="11" dimension="7"/>
    <map measureGroup="11" dimension="12"/>
    <map measureGroup="11" dimension="18"/>
    <map measureGroup="12" dimension="13"/>
    <map measureGroup="13" dimension="14"/>
    <map measureGroup="14" dimension="15"/>
    <map measureGroup="15" dimension="16"/>
    <map measureGroup="16" dimension="17"/>
    <map measureGroup="17" dimension="18"/>
    <map measureGroup="18" dimension="1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6055.783075578707" createdVersion="5" refreshedVersion="8" minRefreshableVersion="3" recordCount="0" supportSubquery="1" supportAdvancedDrill="1" xr:uid="{C6586BC8-7353-4B9C-9E42-ED7C8A42604D}">
  <cacheSource type="external" connectionId="20"/>
  <cacheFields count="2">
    <cacheField name="[Measures].[Count of FeedbackID]" caption="Count of FeedbackID" numFmtId="0" hierarchy="130" level="32767"/>
    <cacheField name="[feedback_log].[Category].[Category]" caption="Category" numFmtId="0" hierarchy="53" level="1">
      <sharedItems count="5">
        <s v="Bug"/>
        <s v="Confusing"/>
        <s v="Positive"/>
        <s v="Suggestion"/>
        <s v="UI/UX"/>
      </sharedItems>
    </cacheField>
  </cacheFields>
  <cacheHierarchies count="132">
    <cacheHierarchy uniqueName="[click_logs].[ClickID]" caption="ClickID" attribute="1" defaultMemberUniqueName="[click_logs].[ClickID].[All]" allUniqueName="[click_logs].[ClickID].[All]" dimensionUniqueName="[click_logs]" displayFolder="" count="0" memberValueDatatype="130" unbalanced="0"/>
    <cacheHierarchy uniqueName="[click_logs].[UserID]" caption="UserID" attribute="1" defaultMemberUniqueName="[click_logs].[UserID].[All]" allUniqueName="[click_logs].[UserID].[All]" dimensionUniqueName="[click_logs]" displayFolder="" count="0" memberValueDatatype="130" unbalanced="0"/>
    <cacheHierarchy uniqueName="[click_logs].[FeatureID]" caption="FeatureID" attribute="1" defaultMemberUniqueName="[click_logs].[FeatureID].[All]" allUniqueName="[click_logs].[FeatureID].[All]" dimensionUniqueName="[click_logs]" displayFolder="" count="0" memberValueDatatype="130" unbalanced="0"/>
    <cacheHierarchy uniqueName="[click_logs].[ClickTimestamp]" caption="ClickTimestamp" attribute="1" time="1" defaultMemberUniqueName="[click_logs].[ClickTimestamp].[All]" allUniqueName="[click_logs].[ClickTimestamp].[All]" dimensionUniqueName="[click_logs]" displayFolder="" count="0" memberValueDatatype="7" unbalanced="0"/>
    <cacheHierarchy uniqueName="[click_logs].[TimeSpentSeconds]" caption="TimeSpentSeconds" attribute="1" defaultMemberUniqueName="[click_logs].[TimeSpentSeconds].[All]" allUniqueName="[click_logs].[TimeSpentSeconds].[All]" dimensionUniqueName="[click_logs]" displayFolder="" count="0" memberValueDatatype="20" unbalanced="0"/>
    <cacheHierarchy uniqueName="[click_logs].[FeatureClickCount]" caption="FeatureClickCount" attribute="1" defaultMemberUniqueName="[click_logs].[FeatureClickCount].[All]" allUniqueName="[click_logs].[FeatureClickCount].[All]" dimensionUniqueName="[click_logs]" displayFolder="" count="0" memberValueDatatype="20" unbalanced="0"/>
    <cacheHierarchy uniqueName="[click_logs].[LowUsageFlag]" caption="LowUsageFlag" attribute="1" defaultMemberUniqueName="[click_logs].[LowUsageFlag].[All]" allUniqueName="[click_logs].[LowUsageFlag].[All]" dimensionUniqueName="[click_logs]" displayFolder="" count="0" memberValueDatatype="130" unbalanced="0"/>
    <cacheHierarchy uniqueName="[click_logs_issues_summary].[SourceTables]" caption="SourceTables" attribute="1" defaultMemberUniqueName="[click_logs_issues_summary].[SourceTables].[All]" allUniqueName="[click_logs_issues_summary].[SourceTables].[All]" dimensionUniqueName="[click_logs_issues_summary]" displayFolder="" count="0" memberValueDatatype="130" unbalanced="0"/>
    <cacheHierarchy uniqueName="[click_logs_issues_summary].[IssueType]" caption="IssueType" attribute="1" defaultMemberUniqueName="[click_logs_issues_summary].[IssueType].[All]" allUniqueName="[click_logs_issues_summary].[IssueType].[All]" dimensionUniqueName="[click_logs_issues_summary]" displayFolder="" count="0" memberValueDatatype="130" unbalanced="0"/>
    <cacheHierarchy uniqueName="[click_logs_issues_summary].[IssueStatus]" caption="IssueStatus" attribute="1" defaultMemberUniqueName="[click_logs_issues_summary].[IssueStatus].[All]" allUniqueName="[click_logs_issues_summary].[IssueStatus].[All]" dimensionUniqueName="[click_logs_issues_summary]" displayFolder="" count="0" memberValueDatatype="130" unbalanced="0"/>
    <cacheHierarchy uniqueName="[click_logs_issues_summary].[IssuesCount]" caption="IssuesCount" attribute="1" defaultMemberUniqueName="[click_logs_issues_summary].[IssuesCount].[All]" allUniqueName="[click_logs_issues_summary].[IssuesCount].[All]" dimensionUniqueName="[click_logs_issues_summary]" displayFolder="" count="0" memberValueDatatype="20" unbalanced="0"/>
    <cacheHierarchy uniqueName="[component_tags].[FeatureID]" caption="FeatureID" attribute="1" defaultMemberUniqueName="[component_tags].[FeatureID].[All]" allUniqueName="[component_tags].[FeatureID].[All]" dimensionUniqueName="[component_tags]" displayFolder="" count="0" memberValueDatatype="130" unbalanced="0"/>
    <cacheHierarchy uniqueName="[component_tags].[Tag]" caption="Tag" attribute="1" defaultMemberUniqueName="[component_tags].[Tag].[All]" allUniqueName="[component_tags].[Tag].[All]" dimensionUniqueName="[component_tags]" displayFolder="" count="0" memberValueDatatype="130" unbalanced="0"/>
    <cacheHierarchy uniqueName="[component_tags_issues].[FeatureID]" caption="FeatureID" attribute="1" defaultMemberUniqueName="[component_tags_issues].[FeatureID].[All]" allUniqueName="[component_tags_issues].[FeatureID].[All]" dimensionUniqueName="[component_tags_issues]" displayFolder="" count="0" memberValueDatatype="130" unbalanced="0"/>
    <cacheHierarchy uniqueName="[component_tags_issues].[Tag]" caption="Tag" attribute="1" defaultMemberUniqueName="[component_tags_issues].[Tag].[All]" allUniqueName="[component_tags_issues].[Tag].[All]" dimensionUniqueName="[component_tags_issues]" displayFolder="" count="0" memberValueDatatype="130" unbalanced="0"/>
    <cacheHierarchy uniqueName="[component_tags_issues].[SourceTables]" caption="SourceTables" attribute="1" defaultMemberUniqueName="[component_tags_issues].[SourceTables].[All]" allUniqueName="[component_tags_issues].[SourceTables].[All]" dimensionUniqueName="[component_tags_issues]" displayFolder="" count="0" memberValueDatatype="130" unbalanced="0"/>
    <cacheHierarchy uniqueName="[component_tags_issues].[IssueType]" caption="IssueType" attribute="1" defaultMemberUniqueName="[component_tags_issues].[IssueType].[All]" allUniqueName="[component_tags_issues].[IssueType].[All]" dimensionUniqueName="[component_tags_issues]" displayFolder="" count="0" memberValueDatatype="130" unbalanced="0"/>
    <cacheHierarchy uniqueName="[component_tags_issues].[IssueStatus]" caption="IssueStatus" attribute="1" defaultMemberUniqueName="[component_tags_issues].[IssueStatus].[All]" allUniqueName="[component_tags_issues].[IssueStatus].[All]" dimensionUniqueName="[component_tags_issues]" displayFolder="" count="0" memberValueDatatype="130" unbalanced="0"/>
    <cacheHierarchy uniqueName="[data_quality_summary].[SourceTables]" caption="SourceTables" attribute="1" defaultMemberUniqueName="[data_quality_summary].[SourceTables].[All]" allUniqueName="[data_quality_summary].[SourceTables].[All]" dimensionUniqueName="[data_quality_summary]" displayFolder="" count="0" memberValueDatatype="130" unbalanced="0"/>
    <cacheHierarchy uniqueName="[data_quality_summary].[IssueType]" caption="IssueType" attribute="1" defaultMemberUniqueName="[data_quality_summary].[IssueType].[All]" allUniqueName="[data_quality_summary].[IssueType].[All]" dimensionUniqueName="[data_quality_summary]" displayFolder="" count="0" memberValueDatatype="130" unbalanced="0"/>
    <cacheHierarchy uniqueName="[data_quality_summary].[IssueStatus]" caption="IssueStatus" attribute="1" defaultMemberUniqueName="[data_quality_summary].[IssueStatus].[All]" allUniqueName="[data_quality_summary].[IssueStatus].[All]" dimensionUniqueName="[data_quality_summary]" displayFolder="" count="0" memberValueDatatype="130" unbalanced="0"/>
    <cacheHierarchy uniqueName="[data_quality_summary].[IssuesCount]" caption="IssuesCount" attribute="1" defaultMemberUniqueName="[data_quality_summary].[IssuesCount].[All]" allUniqueName="[data_quality_summary].[IssuesCount].[All]" dimensionUniqueName="[data_quality_summary]"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Year]" caption="Year" attribute="1" defaultMemberUniqueName="[dates].[Year].[All]" allUniqueName="[dates].[Year].[All]" dimensionUniqueName="[dates]" displayFolder="" count="0" memberValueDatatype="20" unbalanced="0"/>
    <cacheHierarchy uniqueName="[dates].[Month]" caption="Month" attribute="1" defaultMemberUniqueName="[dates].[Month].[All]" allUniqueName="[dates].[Month].[All]" dimensionUniqueName="[dates]" displayFolder="" count="0" memberValueDatatype="20" unbalanced="0"/>
    <cacheHierarchy uniqueName="[dates].[MonthName]" caption="MonthName" attribute="1" defaultMemberUniqueName="[dates].[MonthName].[All]" allUniqueName="[dates].[MonthName].[All]" dimensionUniqueName="[dates]" displayFolder="" count="0" memberValueDatatype="130" unbalanced="0"/>
    <cacheHierarchy uniqueName="[dates].[MonthYear]" caption="MonthYear" attribute="1" time="1" defaultMemberUniqueName="[dates].[MonthYear].[All]" allUniqueName="[dates].[MonthYear].[All]" dimensionUniqueName="[dates]" displayFolder="" count="0" memberValueDatatype="7" unbalanced="0"/>
    <cacheHierarchy uniqueName="[dates].[Quarter]" caption="Quarter" attribute="1" defaultMemberUniqueName="[dates].[Quarter].[All]" allUniqueName="[dates].[Quarter].[All]" dimensionUniqueName="[dates]" displayFolder="" count="0" memberValueDatatype="20" unbalanced="0"/>
    <cacheHierarchy uniqueName="[dates].[Weekday]" caption="Weekday" attribute="1" defaultMemberUniqueName="[dates].[Weekday].[All]" allUniqueName="[dates].[Weekday].[All]" dimensionUniqueName="[dates]" displayFolder="" count="0" memberValueDatatype="130" unbalanced="0"/>
    <cacheHierarchy uniqueName="[dates].[Day]" caption="Day" attribute="1" defaultMemberUniqueName="[dates].[Day].[All]" allUniqueName="[dates].[Day].[All]" dimensionUniqueName="[dates]" displayFolder="" count="0" memberValueDatatype="20" unbalanced="0"/>
    <cacheHierarchy uniqueName="[dates_issues].[Date]" caption="Date" attribute="1" time="1" defaultMemberUniqueName="[dates_issues].[Date].[All]" allUniqueName="[dates_issues].[Date].[All]" dimensionUniqueName="[dates_issues]" displayFolder="" count="0" memberValueDatatype="7" unbalanced="0"/>
    <cacheHierarchy uniqueName="[dates_issues].[Year]" caption="Year" attribute="1" defaultMemberUniqueName="[dates_issues].[Year].[All]" allUniqueName="[dates_issues].[Year].[All]" dimensionUniqueName="[dates_issues]" displayFolder="" count="0" memberValueDatatype="5" unbalanced="0"/>
    <cacheHierarchy uniqueName="[dates_issues].[Month]" caption="Month" attribute="1" defaultMemberUniqueName="[dates_issues].[Month].[All]" allUniqueName="[dates_issues].[Month].[All]" dimensionUniqueName="[dates_issues]" displayFolder="" count="0" memberValueDatatype="5" unbalanced="0"/>
    <cacheHierarchy uniqueName="[dates_issues].[MonthName]" caption="MonthName" attribute="1" defaultMemberUniqueName="[dates_issues].[MonthName].[All]" allUniqueName="[dates_issues].[MonthName].[All]" dimensionUniqueName="[dates_issues]" displayFolder="" count="0" memberValueDatatype="130" unbalanced="0"/>
    <cacheHierarchy uniqueName="[dates_issues].[MonthYear]" caption="MonthYear" attribute="1" time="1" defaultMemberUniqueName="[dates_issues].[MonthYear].[All]" allUniqueName="[dates_issues].[MonthYear].[All]" dimensionUniqueName="[dates_issues]" displayFolder="" count="0" memberValueDatatype="7" unbalanced="0"/>
    <cacheHierarchy uniqueName="[dates_issues].[Quarter]" caption="Quarter" attribute="1" defaultMemberUniqueName="[dates_issues].[Quarter].[All]" allUniqueName="[dates_issues].[Quarter].[All]" dimensionUniqueName="[dates_issues]" displayFolder="" count="0" memberValueDatatype="5" unbalanced="0"/>
    <cacheHierarchy uniqueName="[dates_issues].[Weekday]" caption="Weekday" attribute="1" defaultMemberUniqueName="[dates_issues].[Weekday].[All]" allUniqueName="[dates_issues].[Weekday].[All]" dimensionUniqueName="[dates_issues]" displayFolder="" count="0" memberValueDatatype="130" unbalanced="0"/>
    <cacheHierarchy uniqueName="[dates_issues].[Day]" caption="Day" attribute="1" defaultMemberUniqueName="[dates_issues].[Day].[All]" allUniqueName="[dates_issues].[Day].[All]" dimensionUniqueName="[dates_issues]" displayFolder="" count="0" memberValueDatatype="5" unbalanced="0"/>
    <cacheHierarchy uniqueName="[dates_issues].[SourceTables]" caption="SourceTables" attribute="1" defaultMemberUniqueName="[dates_issues].[SourceTables].[All]" allUniqueName="[dates_issues].[SourceTables].[All]" dimensionUniqueName="[dates_issues]" displayFolder="" count="0" memberValueDatatype="130" unbalanced="0"/>
    <cacheHierarchy uniqueName="[dates_issues].[IssueType]" caption="IssueType" attribute="1" defaultMemberUniqueName="[dates_issues].[IssueType].[All]" allUniqueName="[dates_issues].[IssueType].[All]" dimensionUniqueName="[dates_issues]" displayFolder="" count="0" memberValueDatatype="130" unbalanced="0"/>
    <cacheHierarchy uniqueName="[dates_issues].[IssueStatus]" caption="IssueStatus" attribute="1" defaultMemberUniqueName="[dates_issues].[IssueStatus].[All]" allUniqueName="[dates_issues].[IssueStatus].[All]" dimensionUniqueName="[dates_issues]" displayFolder="" count="0" memberValueDatatype="130" unbalanced="0"/>
    <cacheHierarchy uniqueName="[features].[FeatureID]" caption="FeatureID" attribute="1" defaultMemberUniqueName="[features].[FeatureID].[All]" allUniqueName="[features].[FeatureID].[All]" dimensionUniqueName="[features]" displayFolder="" count="0" memberValueDatatype="130" unbalanced="0"/>
    <cacheHierarchy uniqueName="[features].[FeatureName]" caption="FeatureName" attribute="1" defaultMemberUniqueName="[features].[FeatureName].[All]" allUniqueName="[features].[FeatureName].[All]" dimensionUniqueName="[features]" displayFolder="" count="0" memberValueDatatype="130" unbalanced="0"/>
    <cacheHierarchy uniqueName="[features].[Team]" caption="Team" attribute="1" defaultMemberUniqueName="[features].[Team].[All]" allUniqueName="[features].[Team].[All]" dimensionUniqueName="[features]" displayFolder="" count="0" memberValueDatatype="130" unbalanced="0"/>
    <cacheHierarchy uniqueName="[features].[RolloutMonth]" caption="RolloutMonth" attribute="1" time="1" defaultMemberUniqueName="[features].[RolloutMonth].[All]" allUniqueName="[features].[RolloutMonth].[All]" dimensionUniqueName="[features]" displayFolder="" count="0" memberValueDatatype="7" unbalanced="0"/>
    <cacheHierarchy uniqueName="[features].[ProductOwner]" caption="ProductOwner" attribute="1" defaultMemberUniqueName="[features].[ProductOwner].[All]" allUniqueName="[features].[ProductOwner].[All]" dimensionUniqueName="[features]" displayFolder="" count="0" memberValueDatatype="130" unbalanced="0"/>
    <cacheHierarchy uniqueName="[features_issues_summary].[SourceTables]" caption="SourceTables" attribute="1" defaultMemberUniqueName="[features_issues_summary].[SourceTables].[All]" allUniqueName="[features_issues_summary].[SourceTables].[All]" dimensionUniqueName="[features_issues_summary]" displayFolder="" count="0" memberValueDatatype="130" unbalanced="0"/>
    <cacheHierarchy uniqueName="[features_issues_summary].[IssueType]" caption="IssueType" attribute="1" defaultMemberUniqueName="[features_issues_summary].[IssueType].[All]" allUniqueName="[features_issues_summary].[IssueType].[All]" dimensionUniqueName="[features_issues_summary]" displayFolder="" count="0" memberValueDatatype="130" unbalanced="0"/>
    <cacheHierarchy uniqueName="[features_issues_summary].[IssueStatus]" caption="IssueStatus" attribute="1" defaultMemberUniqueName="[features_issues_summary].[IssueStatus].[All]" allUniqueName="[features_issues_summary].[IssueStatus].[All]" dimensionUniqueName="[features_issues_summary]" displayFolder="" count="0" memberValueDatatype="130" unbalanced="0"/>
    <cacheHierarchy uniqueName="[features_issues_summary].[IssuesCount]" caption="IssuesCount" attribute="1" defaultMemberUniqueName="[features_issues_summary].[IssuesCount].[All]" allUniqueName="[features_issues_summary].[IssuesCount].[All]" dimensionUniqueName="[features_issues_summary]" displayFolder="" count="0" memberValueDatatype="20" unbalanced="0"/>
    <cacheHierarchy uniqueName="[feedback_log].[FeedbackID]" caption="FeedbackID" attribute="1" defaultMemberUniqueName="[feedback_log].[FeedbackID].[All]" allUniqueName="[feedback_log].[FeedbackID].[All]" dimensionUniqueName="[feedback_log]" displayFolder="" count="0" memberValueDatatype="130" unbalanced="0"/>
    <cacheHierarchy uniqueName="[feedback_log].[UserID]" caption="UserID" attribute="1" defaultMemberUniqueName="[feedback_log].[UserID].[All]" allUniqueName="[feedback_log].[UserID].[All]" dimensionUniqueName="[feedback_log]" displayFolder="" count="0" memberValueDatatype="130" unbalanced="0"/>
    <cacheHierarchy uniqueName="[feedback_log].[FeatureID]" caption="FeatureID" attribute="1" defaultMemberUniqueName="[feedback_log].[FeatureID].[All]" allUniqueName="[feedback_log].[FeatureID].[All]" dimensionUniqueName="[feedback_log]" displayFolder="" count="0" memberValueDatatype="130" unbalanced="0"/>
    <cacheHierarchy uniqueName="[feedback_log].[Category]" caption="Category" attribute="1" defaultMemberUniqueName="[feedback_log].[Category].[All]" allUniqueName="[feedback_log].[Category].[All]" dimensionUniqueName="[feedback_log]" displayFolder="" count="2" memberValueDatatype="130" unbalanced="0">
      <fieldsUsage count="2">
        <fieldUsage x="-1"/>
        <fieldUsage x="1"/>
      </fieldsUsage>
    </cacheHierarchy>
    <cacheHierarchy uniqueName="[feedback_log].[SentimentScore]" caption="SentimentScore" attribute="1" defaultMemberUniqueName="[feedback_log].[SentimentScore].[All]" allUniqueName="[feedback_log].[SentimentScore].[All]" dimensionUniqueName="[feedback_log]" displayFolder="" count="0" memberValueDatatype="20" unbalanced="0"/>
    <cacheHierarchy uniqueName="[feedback_log].[Comment]" caption="Comment" attribute="1" defaultMemberUniqueName="[feedback_log].[Comment].[All]" allUniqueName="[feedback_log].[Comment].[All]" dimensionUniqueName="[feedback_log]" displayFolder="" count="0" memberValueDatatype="130" unbalanced="0"/>
    <cacheHierarchy uniqueName="[feedback_log].[Timestamp]" caption="Timestamp" attribute="1" time="1" defaultMemberUniqueName="[feedback_log].[Timestamp].[All]" allUniqueName="[feedback_log].[Timestamp].[All]" dimensionUniqueName="[feedback_log]" displayFolder="" count="0" memberValueDatatype="7" unbalanced="0"/>
    <cacheHierarchy uniqueName="[feedback_log].[BadFeedbackFlag]" caption="BadFeedbackFlag" attribute="1" defaultMemberUniqueName="[feedback_log].[BadFeedbackFlag].[All]" allUniqueName="[feedback_log].[BadFeedbackFlag].[All]" dimensionUniqueName="[feedback_log]" displayFolder="" count="0" memberValueDatatype="130" unbalanced="0"/>
    <cacheHierarchy uniqueName="[feedback_log_issues].[FeedbackID]" caption="FeedbackID" attribute="1" defaultMemberUniqueName="[feedback_log_issues].[FeedbackID].[All]" allUniqueName="[feedback_log_issues].[FeedbackID].[All]" dimensionUniqueName="[feedback_log_issues]" displayFolder="" count="0" memberValueDatatype="130" unbalanced="0"/>
    <cacheHierarchy uniqueName="[feedback_log_issues].[UserID]" caption="UserID" attribute="1" defaultMemberUniqueName="[feedback_log_issues].[UserID].[All]" allUniqueName="[feedback_log_issues].[UserID].[All]" dimensionUniqueName="[feedback_log_issues]" displayFolder="" count="0" memberValueDatatype="130" unbalanced="0"/>
    <cacheHierarchy uniqueName="[feedback_log_issues].[FeatureID]" caption="FeatureID" attribute="1" defaultMemberUniqueName="[feedback_log_issues].[FeatureID].[All]" allUniqueName="[feedback_log_issues].[FeatureID].[All]" dimensionUniqueName="[feedback_log_issues]" displayFolder="" count="0" memberValueDatatype="130" unbalanced="0"/>
    <cacheHierarchy uniqueName="[feedback_log_issues].[Category]" caption="Category" attribute="1" defaultMemberUniqueName="[feedback_log_issues].[Category].[All]" allUniqueName="[feedback_log_issues].[Category].[All]" dimensionUniqueName="[feedback_log_issues]" displayFolder="" count="0" memberValueDatatype="130" unbalanced="0"/>
    <cacheHierarchy uniqueName="[feedback_log_issues].[SentimentScore]" caption="SentimentScore" attribute="1" defaultMemberUniqueName="[feedback_log_issues].[SentimentScore].[All]" allUniqueName="[feedback_log_issues].[SentimentScore].[All]" dimensionUniqueName="[feedback_log_issues]" displayFolder="" count="0" memberValueDatatype="5" unbalanced="0"/>
    <cacheHierarchy uniqueName="[feedback_log_issues].[Comment]" caption="Comment" attribute="1" defaultMemberUniqueName="[feedback_log_issues].[Comment].[All]" allUniqueName="[feedback_log_issues].[Comment].[All]" dimensionUniqueName="[feedback_log_issues]" displayFolder="" count="0" memberValueDatatype="130" unbalanced="0"/>
    <cacheHierarchy uniqueName="[feedback_log_issues].[Timestamp]" caption="Timestamp" attribute="1" time="1" defaultMemberUniqueName="[feedback_log_issues].[Timestamp].[All]" allUniqueName="[feedback_log_issues].[Timestamp].[All]" dimensionUniqueName="[feedback_log_issues]" displayFolder="" count="0" memberValueDatatype="7" unbalanced="0"/>
    <cacheHierarchy uniqueName="[feedback_log_issues].[SourceTables]" caption="SourceTables" attribute="1" defaultMemberUniqueName="[feedback_log_issues].[SourceTables].[All]" allUniqueName="[feedback_log_issues].[SourceTables].[All]" dimensionUniqueName="[feedback_log_issues]" displayFolder="" count="0" memberValueDatatype="130" unbalanced="0"/>
    <cacheHierarchy uniqueName="[feedback_log_issues].[IssueType]" caption="IssueType" attribute="1" defaultMemberUniqueName="[feedback_log_issues].[IssueType].[All]" allUniqueName="[feedback_log_issues].[IssueType].[All]" dimensionUniqueName="[feedback_log_issues]" displayFolder="" count="0" memberValueDatatype="130" unbalanced="0"/>
    <cacheHierarchy uniqueName="[feedback_log_issues].[IssueStatus]" caption="IssueStatus" attribute="1" defaultMemberUniqueName="[feedback_log_issues].[IssueStatus].[All]" allUniqueName="[feedback_log_issues].[IssueStatus].[All]" dimensionUniqueName="[feedback_log_issues]" displayFolder="" count="0" memberValueDatatype="130" unbalanced="0"/>
    <cacheHierarchy uniqueName="[scroll_depth].[ScrollID]" caption="ScrollID" attribute="1" defaultMemberUniqueName="[scroll_depth].[ScrollID].[All]" allUniqueName="[scroll_depth].[ScrollID].[All]" dimensionUniqueName="[scroll_depth]" displayFolder="" count="0" memberValueDatatype="130" unbalanced="0"/>
    <cacheHierarchy uniqueName="[scroll_depth].[UserID]" caption="UserID" attribute="1" defaultMemberUniqueName="[scroll_depth].[UserID].[All]" allUniqueName="[scroll_depth].[UserID].[All]" dimensionUniqueName="[scroll_depth]" displayFolder="" count="0" memberValueDatatype="130" unbalanced="0"/>
    <cacheHierarchy uniqueName="[scroll_depth].[FeatureID]" caption="FeatureID" attribute="1" defaultMemberUniqueName="[scroll_depth].[FeatureID].[All]" allUniqueName="[scroll_depth].[FeatureID].[All]" dimensionUniqueName="[scroll_depth]" displayFolder="" count="0" memberValueDatatype="130" unbalanced="0"/>
    <cacheHierarchy uniqueName="[scroll_depth].[ScrollPercent]" caption="ScrollPercent" attribute="1" defaultMemberUniqueName="[scroll_depth].[ScrollPercent].[All]" allUniqueName="[scroll_depth].[ScrollPercent].[All]" dimensionUniqueName="[scroll_depth]" displayFolder="" count="0" memberValueDatatype="5" unbalanced="0"/>
    <cacheHierarchy uniqueName="[scroll_depth].[SessionDate]" caption="SessionDate" attribute="1" time="1" defaultMemberUniqueName="[scroll_depth].[SessionDate].[All]" allUniqueName="[scroll_depth].[SessionDate].[All]" dimensionUniqueName="[scroll_depth]" displayFolder="" count="0" memberValueDatatype="7" unbalanced="0"/>
    <cacheHierarchy uniqueName="[scroll_depth_issues_summary].[SourceTables]" caption="SourceTables" attribute="1" defaultMemberUniqueName="[scroll_depth_issues_summary].[SourceTables].[All]" allUniqueName="[scroll_depth_issues_summary].[SourceTables].[All]" dimensionUniqueName="[scroll_depth_issues_summary]" displayFolder="" count="0" memberValueDatatype="130" unbalanced="0"/>
    <cacheHierarchy uniqueName="[scroll_depth_issues_summary].[IssueType]" caption="IssueType" attribute="1" defaultMemberUniqueName="[scroll_depth_issues_summary].[IssueType].[All]" allUniqueName="[scroll_depth_issues_summary].[IssueType].[All]" dimensionUniqueName="[scroll_depth_issues_summary]" displayFolder="" count="0" memberValueDatatype="130" unbalanced="0"/>
    <cacheHierarchy uniqueName="[scroll_depth_issues_summary].[IssueStatus]" caption="IssueStatus" attribute="1" defaultMemberUniqueName="[scroll_depth_issues_summary].[IssueStatus].[All]" allUniqueName="[scroll_depth_issues_summary].[IssueStatus].[All]" dimensionUniqueName="[scroll_depth_issues_summary]" displayFolder="" count="0" memberValueDatatype="130" unbalanced="0"/>
    <cacheHierarchy uniqueName="[scroll_depth_issues_summary].[IssuesCount]" caption="IssuesCount" attribute="1" defaultMemberUniqueName="[scroll_depth_issues_summary].[IssuesCount].[All]" allUniqueName="[scroll_depth_issues_summary].[IssuesCount].[All]" dimensionUniqueName="[scroll_depth_issues_summary]" displayFolder="" count="0" memberValueDatatype="20" unbalanced="0"/>
    <cacheHierarchy uniqueName="[tags].[Tag]" caption="Tag" attribute="1" defaultMemberUniqueName="[tags].[Tag].[All]" allUniqueName="[tags].[Tag].[All]" dimensionUniqueName="[tags]" displayFolder="" count="0" memberValueDatatype="130" unbalanced="0"/>
    <cacheHierarchy uniqueName="[tags].[Description]" caption="Description" attribute="1" defaultMemberUniqueName="[tags].[Description].[All]" allUniqueName="[tags].[Description].[All]" dimensionUniqueName="[tags]" displayFolder="" count="0" memberValueDatatype="130" unbalanced="0"/>
    <cacheHierarchy uniqueName="[tags_issues].[Tag]" caption="Tag" attribute="1" defaultMemberUniqueName="[tags_issues].[Tag].[All]" allUniqueName="[tags_issues].[Tag].[All]" dimensionUniqueName="[tags_issues]" displayFolder="" count="0" memberValueDatatype="130" unbalanced="0"/>
    <cacheHierarchy uniqueName="[tags_issues].[Description]" caption="Description" attribute="1" defaultMemberUniqueName="[tags_issues].[Description].[All]" allUniqueName="[tags_issues].[Description].[All]" dimensionUniqueName="[tags_issues]" displayFolder="" count="0" memberValueDatatype="130" unbalanced="0"/>
    <cacheHierarchy uniqueName="[tags_issues].[SourceTables]" caption="SourceTables" attribute="1" defaultMemberUniqueName="[tags_issues].[SourceTables].[All]" allUniqueName="[tags_issues].[SourceTables].[All]" dimensionUniqueName="[tags_issues]" displayFolder="" count="0" memberValueDatatype="130" unbalanced="0"/>
    <cacheHierarchy uniqueName="[tags_issues].[IssueType]" caption="IssueType" attribute="1" defaultMemberUniqueName="[tags_issues].[IssueType].[All]" allUniqueName="[tags_issues].[IssueType].[All]" dimensionUniqueName="[tags_issues]" displayFolder="" count="0" memberValueDatatype="130" unbalanced="0"/>
    <cacheHierarchy uniqueName="[tags_issues].[IssueStatus]" caption="IssueStatus" attribute="1" defaultMemberUniqueName="[tags_issues].[IssueStatus].[All]" allUniqueName="[tags_issues].[IssueStatus].[All]" dimensionUniqueName="[tags_issues]" displayFolder="" count="0" memberValueDatatype="130" unbalanced="0"/>
    <cacheHierarchy uniqueName="[teams].[Team]" caption="Team" attribute="1" defaultMemberUniqueName="[teams].[Team].[All]" allUniqueName="[teams].[Team].[All]" dimensionUniqueName="[teams]" displayFolder="" count="0" memberValueDatatype="130" unbalanced="0"/>
    <cacheHierarchy uniqueName="[teams].[Department]" caption="Department" attribute="1" defaultMemberUniqueName="[teams].[Department].[All]" allUniqueName="[teams].[Department].[All]" dimensionUniqueName="[teams]" displayFolder="" count="0" memberValueDatatype="130" unbalanced="0"/>
    <cacheHierarchy uniqueName="[teams].[TeamLead]" caption="TeamLead" attribute="1" defaultMemberUniqueName="[teams].[TeamLead].[All]" allUniqueName="[teams].[TeamLead].[All]" dimensionUniqueName="[teams]" displayFolder="" count="0" memberValueDatatype="130" unbalanced="0"/>
    <cacheHierarchy uniqueName="[teams_issues].[Team]" caption="Team" attribute="1" defaultMemberUniqueName="[teams_issues].[Team].[All]" allUniqueName="[teams_issues].[Team].[All]" dimensionUniqueName="[teams_issues]" displayFolder="" count="0" memberValueDatatype="130" unbalanced="0"/>
    <cacheHierarchy uniqueName="[teams_issues].[Department]" caption="Department" attribute="1" defaultMemberUniqueName="[teams_issues].[Department].[All]" allUniqueName="[teams_issues].[Department].[All]" dimensionUniqueName="[teams_issues]" displayFolder="" count="0" memberValueDatatype="130" unbalanced="0"/>
    <cacheHierarchy uniqueName="[teams_issues].[TeamLead]" caption="TeamLead" attribute="1" defaultMemberUniqueName="[teams_issues].[TeamLead].[All]" allUniqueName="[teams_issues].[TeamLead].[All]" dimensionUniqueName="[teams_issues]" displayFolder="" count="0" memberValueDatatype="130" unbalanced="0"/>
    <cacheHierarchy uniqueName="[teams_issues].[SourceTables]" caption="SourceTables" attribute="1" defaultMemberUniqueName="[teams_issues].[SourceTables].[All]" allUniqueName="[teams_issues].[SourceTables].[All]" dimensionUniqueName="[teams_issues]" displayFolder="" count="0" memberValueDatatype="130" unbalanced="0"/>
    <cacheHierarchy uniqueName="[teams_issues].[IssueType]" caption="IssueType" attribute="1" defaultMemberUniqueName="[teams_issues].[IssueType].[All]" allUniqueName="[teams_issues].[IssueType].[All]" dimensionUniqueName="[teams_issues]" displayFolder="" count="0" memberValueDatatype="130" unbalanced="0"/>
    <cacheHierarchy uniqueName="[teams_issues].[IssueStatus]" caption="IssueStatus" attribute="1" defaultMemberUniqueName="[teams_issues].[IssueStatus].[All]" allUniqueName="[teams_issues].[IssueStatus].[All]" dimensionUniqueName="[teams_issues]" displayFolder="" count="0" memberValueDatatype="130" unbalanced="0"/>
    <cacheHierarchy uniqueName="[users].[UserID]" caption="UserID" attribute="1" defaultMemberUniqueName="[users].[UserID].[All]" allUniqueName="[users].[UserID].[All]" dimensionUniqueName="[users]" displayFolder="" count="0" memberValueDatatype="130" unbalanced="0"/>
    <cacheHierarchy uniqueName="[users].[Age]" caption="Age" attribute="1" defaultMemberUniqueName="[users].[Age].[All]" allUniqueName="[users].[Age].[All]" dimensionUniqueName="[users]" displayFolder="" count="0" memberValueDatatype="20" unbalanced="0"/>
    <cacheHierarchy uniqueName="[users].[Gender]" caption="Gender" attribute="1" defaultMemberUniqueName="[users].[Gender].[All]" allUniqueName="[users].[Gender].[All]" dimensionUniqueName="[users]" displayFolder="" count="0" memberValueDatatype="130" unbalanced="0"/>
    <cacheHierarchy uniqueName="[users].[EmploymentStatus]" caption="EmploymentStatus" attribute="1" defaultMemberUniqueName="[users].[EmploymentStatus].[All]" allUniqueName="[users].[EmploymentStatus].[All]" dimensionUniqueName="[users]" displayFolder="" count="0" memberValueDatatype="130" unbalanced="0"/>
    <cacheHierarchy uniqueName="[users].[Location]" caption="Location" attribute="1" defaultMemberUniqueName="[users].[Location].[All]" allUniqueName="[users].[Location].[All]" dimensionUniqueName="[users]" displayFolder="" count="0" memberValueDatatype="130" unbalanced="0"/>
    <cacheHierarchy uniqueName="[users].[AgeGroup]" caption="AgeGroup" attribute="1" defaultMemberUniqueName="[users].[AgeGroup].[All]" allUniqueName="[users].[AgeGroup].[All]" dimensionUniqueName="[users]" displayFolder="" count="0" memberValueDatatype="130" unbalanced="0"/>
    <cacheHierarchy uniqueName="[users_issues_summary].[SourceTables]" caption="SourceTables" attribute="1" defaultMemberUniqueName="[users_issues_summary].[SourceTables].[All]" allUniqueName="[users_issues_summary].[SourceTables].[All]" dimensionUniqueName="[users_issues_summary]" displayFolder="" count="0" memberValueDatatype="130" unbalanced="0"/>
    <cacheHierarchy uniqueName="[users_issues_summary].[IssueType]" caption="IssueType" attribute="1" defaultMemberUniqueName="[users_issues_summary].[IssueType].[All]" allUniqueName="[users_issues_summary].[IssueType].[All]" dimensionUniqueName="[users_issues_summary]" displayFolder="" count="0" memberValueDatatype="130" unbalanced="0"/>
    <cacheHierarchy uniqueName="[users_issues_summary].[IssueStatus]" caption="IssueStatus" attribute="1" defaultMemberUniqueName="[users_issues_summary].[IssueStatus].[All]" allUniqueName="[users_issues_summary].[IssueStatus].[All]" dimensionUniqueName="[users_issues_summary]" displayFolder="" count="0" memberValueDatatype="130" unbalanced="0"/>
    <cacheHierarchy uniqueName="[users_issues_summary].[IssuesCount]" caption="IssuesCount" attribute="1" defaultMemberUniqueName="[users_issues_summary].[IssuesCount].[All]" allUniqueName="[users_issues_summary].[IssuesCount].[All]" dimensionUniqueName="[users_issues_summary]" displayFolder="" count="0" memberValueDatatype="20" unbalanced="0"/>
    <cacheHierarchy uniqueName="[Measures].[ClickCount]" caption="ClickCount" measure="1" displayFolder="" measureGroup="click_logs" count="0"/>
    <cacheHierarchy uniqueName="[Measures].[AvgTime]" caption="AvgTime" measure="1" displayFolder="" measureGroup="click_logs" count="0"/>
    <cacheHierarchy uniqueName="[Measures].[AvgScrollByTag]" caption="AvgScrollByTag" measure="1" displayFolder="" measureGroup="click_logs" count="0"/>
    <cacheHierarchy uniqueName="[Measures].[AvgSentimentByTag]" caption="AvgSentimentByTag" measure="1" displayFolder="" measureGroup="feedback_log" count="0"/>
    <cacheHierarchy uniqueName="[Measures].[TotalFeedback]" caption="TotalFeedback" measure="1" displayFolder="" measureGroup="feedback_log" count="0"/>
    <cacheHierarchy uniqueName="[Measures].[BadFeedbackCount]" caption="BadFeedbackCount" measure="1" displayFolder="" measureGroup="feedback_log" count="0"/>
    <cacheHierarchy uniqueName="[Measures].[AvgSentiment]" caption="AvgSentiment" measure="1" displayFolder="" measureGroup="feedback_log" count="0"/>
    <cacheHierarchy uniqueName="[Measures].[__XL_Count click_logs]" caption="__XL_Count click_logs" measure="1" displayFolder="" measureGroup="click_logs" count="0" hidden="1"/>
    <cacheHierarchy uniqueName="[Measures].[__XL_Count component_tags]" caption="__XL_Count component_tags" measure="1" displayFolder="" measureGroup="component_tags" count="0" hidden="1"/>
    <cacheHierarchy uniqueName="[Measures].[__XL_Count dates]" caption="__XL_Count dates" measure="1" displayFolder="" measureGroup="dates" count="0" hidden="1"/>
    <cacheHierarchy uniqueName="[Measures].[__XL_Count features]" caption="__XL_Count features" measure="1" displayFolder="" measureGroup="features" count="0" hidden="1"/>
    <cacheHierarchy uniqueName="[Measures].[__XL_Count feedback_log]" caption="__XL_Count feedback_log" measure="1" displayFolder="" measureGroup="feedback_log" count="0" hidden="1"/>
    <cacheHierarchy uniqueName="[Measures].[__XL_Count scroll_depth]" caption="__XL_Count scroll_depth" measure="1" displayFolder="" measureGroup="scroll_depth" count="0" hidden="1"/>
    <cacheHierarchy uniqueName="[Measures].[__XL_Count tags]" caption="__XL_Count tags" measure="1" displayFolder="" measureGroup="tags" count="0" hidden="1"/>
    <cacheHierarchy uniqueName="[Measures].[__XL_Count teams]" caption="__XL_Count teams" measure="1" displayFolder="" measureGroup="teams" count="0" hidden="1"/>
    <cacheHierarchy uniqueName="[Measures].[__XL_Count users]" caption="__XL_Count users" measure="1" displayFolder="" measureGroup="users" count="0" hidden="1"/>
    <cacheHierarchy uniqueName="[Measures].[__XL_Count click_logs_issues_summary]" caption="__XL_Count click_logs_issues_summary" measure="1" displayFolder="" measureGroup="click_logs_issues_summary" count="0" hidden="1"/>
    <cacheHierarchy uniqueName="[Measures].[__XL_Count component_tags_issues]" caption="__XL_Count component_tags_issues" measure="1" displayFolder="" measureGroup="component_tags_issues" count="0" hidden="1"/>
    <cacheHierarchy uniqueName="[Measures].[__XL_Count dates_issues]" caption="__XL_Count dates_issues" measure="1" displayFolder="" measureGroup="dates_issues" count="0" hidden="1"/>
    <cacheHierarchy uniqueName="[Measures].[__XL_Count features_issues_summary]" caption="__XL_Count features_issues_summary" measure="1" displayFolder="" measureGroup="features_issues_summary" count="0" hidden="1"/>
    <cacheHierarchy uniqueName="[Measures].[__XL_Count feedback_log_issues]" caption="__XL_Count feedback_log_issues" measure="1" displayFolder="" measureGroup="feedback_log_issues" count="0" hidden="1"/>
    <cacheHierarchy uniqueName="[Measures].[__XL_Count scroll_depth_issues_summary]" caption="__XL_Count scroll_depth_issues_summary" measure="1" displayFolder="" measureGroup="scroll_depth_issues_summary" count="0" hidden="1"/>
    <cacheHierarchy uniqueName="[Measures].[__XL_Count tags_issues]" caption="__XL_Count tags_issues" measure="1" displayFolder="" measureGroup="tags_issues" count="0" hidden="1"/>
    <cacheHierarchy uniqueName="[Measures].[__XL_Count teams_issues]" caption="__XL_Count teams_issues" measure="1" displayFolder="" measureGroup="teams_issues" count="0" hidden="1"/>
    <cacheHierarchy uniqueName="[Measures].[__XL_Count users_issues_summary]" caption="__XL_Count users_issues_summary" measure="1" displayFolder="" measureGroup="users_issues_summary" count="0" hidden="1"/>
    <cacheHierarchy uniqueName="[Measures].[__XL_Count data_quality_summary]" caption="__XL_Count data_quality_summary" measure="1" displayFolder="" measureGroup="data_quality_summary" count="0" hidden="1"/>
    <cacheHierarchy uniqueName="[Measures].[__No measures defined]" caption="__No measures defined" measure="1" displayFolder="" count="0" hidden="1"/>
    <cacheHierarchy uniqueName="[Measures].[Count of FeedbackID]" caption="Count of FeedbackID" measure="1" displayFolder="" measureGroup="feedback_log" count="0" oneField="1" hidden="1">
      <fieldsUsage count="1">
        <fieldUsage x="0"/>
      </fieldsUsage>
      <extLst>
        <ext xmlns:x15="http://schemas.microsoft.com/office/spreadsheetml/2010/11/main" uri="{B97F6D7D-B522-45F9-BDA1-12C45D357490}">
          <x15:cacheHierarchy aggregatedColumn="50"/>
        </ext>
      </extLst>
    </cacheHierarchy>
    <cacheHierarchy uniqueName="[Measures].[Sum of IssuesCount]" caption="Sum of IssuesCount" measure="1" displayFolder="" measureGroup="data_quality_summary" count="0" hidden="1">
      <extLst>
        <ext xmlns:x15="http://schemas.microsoft.com/office/spreadsheetml/2010/11/main" uri="{B97F6D7D-B522-45F9-BDA1-12C45D357490}">
          <x15:cacheHierarchy aggregatedColumn="21"/>
        </ext>
      </extLst>
    </cacheHierarchy>
  </cacheHierarchies>
  <kpis count="0"/>
  <dimensions count="20">
    <dimension name="click_logs" uniqueName="[click_logs]" caption="click_logs"/>
    <dimension name="click_logs_issues_summary" uniqueName="[click_logs_issues_summary]" caption="click_logs_issues_summary"/>
    <dimension name="component_tags" uniqueName="[component_tags]" caption="component_tags"/>
    <dimension name="component_tags_issues" uniqueName="[component_tags_issues]" caption="component_tags_issues"/>
    <dimension name="data_quality_summary" uniqueName="[data_quality_summary]" caption="data_quality_summary"/>
    <dimension name="dates" uniqueName="[dates]" caption="dates"/>
    <dimension name="dates_issues" uniqueName="[dates_issues]" caption="dates_issues"/>
    <dimension name="features" uniqueName="[features]" caption="features"/>
    <dimension name="features_issues_summary" uniqueName="[features_issues_summary]" caption="features_issues_summary"/>
    <dimension name="feedback_log" uniqueName="[feedback_log]" caption="feedback_log"/>
    <dimension name="feedback_log_issues" uniqueName="[feedback_log_issues]" caption="feedback_log_issues"/>
    <dimension measure="1" name="Measures" uniqueName="[Measures]" caption="Measures"/>
    <dimension name="scroll_depth" uniqueName="[scroll_depth]" caption="scroll_depth"/>
    <dimension name="scroll_depth_issues_summary" uniqueName="[scroll_depth_issues_summary]" caption="scroll_depth_issues_summary"/>
    <dimension name="tags" uniqueName="[tags]" caption="tags"/>
    <dimension name="tags_issues" uniqueName="[tags_issues]" caption="tags_issues"/>
    <dimension name="teams" uniqueName="[teams]" caption="teams"/>
    <dimension name="teams_issues" uniqueName="[teams_issues]" caption="teams_issues"/>
    <dimension name="users" uniqueName="[users]" caption="users"/>
    <dimension name="users_issues_summary" uniqueName="[users_issues_summary]" caption="users_issues_summary"/>
  </dimensions>
  <measureGroups count="19">
    <measureGroup name="click_logs" caption="click_logs"/>
    <measureGroup name="click_logs_issues_summary" caption="click_logs_issues_summary"/>
    <measureGroup name="component_tags" caption="component_tags"/>
    <measureGroup name="component_tags_issues" caption="component_tags_issues"/>
    <measureGroup name="data_quality_summary" caption="data_quality_summary"/>
    <measureGroup name="dates" caption="dates"/>
    <measureGroup name="dates_issues" caption="dates_issues"/>
    <measureGroup name="features" caption="features"/>
    <measureGroup name="features_issues_summary" caption="features_issues_summary"/>
    <measureGroup name="feedback_log" caption="feedback_log"/>
    <measureGroup name="feedback_log_issues" caption="feedback_log_issues"/>
    <measureGroup name="scroll_depth" caption="scroll_depth"/>
    <measureGroup name="scroll_depth_issues_summary" caption="scroll_depth_issues_summary"/>
    <measureGroup name="tags" caption="tags"/>
    <measureGroup name="tags_issues" caption="tags_issues"/>
    <measureGroup name="teams" caption="teams"/>
    <measureGroup name="teams_issues" caption="teams_issues"/>
    <measureGroup name="users" caption="users"/>
    <measureGroup name="users_issues_summary" caption="users_issues_summary"/>
  </measureGroups>
  <maps count="28">
    <map measureGroup="0" dimension="0"/>
    <map measureGroup="0" dimension="7"/>
    <map measureGroup="0" dimension="18"/>
    <map measureGroup="1" dimension="1"/>
    <map measureGroup="2" dimension="2"/>
    <map measureGroup="2" dimension="7"/>
    <map measureGroup="2" dimension="14"/>
    <map measureGroup="3" dimension="3"/>
    <map measureGroup="4" dimension="4"/>
    <map measureGroup="5" dimension="5"/>
    <map measureGroup="6" dimension="6"/>
    <map measureGroup="7" dimension="7"/>
    <map measureGroup="8" dimension="8"/>
    <map measureGroup="9" dimension="5"/>
    <map measureGroup="9" dimension="7"/>
    <map measureGroup="9" dimension="9"/>
    <map measureGroup="9" dimension="18"/>
    <map measureGroup="10" dimension="10"/>
    <map measureGroup="11" dimension="7"/>
    <map measureGroup="11" dimension="12"/>
    <map measureGroup="11" dimension="18"/>
    <map measureGroup="12" dimension="13"/>
    <map measureGroup="13" dimension="14"/>
    <map measureGroup="14" dimension="15"/>
    <map measureGroup="15" dimension="16"/>
    <map measureGroup="16" dimension="17"/>
    <map measureGroup="17" dimension="18"/>
    <map measureGroup="18" dimension="1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6055.838065509262" createdVersion="5" refreshedVersion="8" minRefreshableVersion="3" recordCount="0" supportSubquery="1" supportAdvancedDrill="1" xr:uid="{6401CE09-1F63-4DC8-825E-A2BC6014E9C6}">
  <cacheSource type="external" connectionId="20"/>
  <cacheFields count="2">
    <cacheField name="[data_quality_summary].[IssueStatus].[IssueStatus]" caption="IssueStatus" numFmtId="0" hierarchy="20" level="1">
      <sharedItems count="2">
        <s v="Duplicate"/>
        <s v="Missing"/>
      </sharedItems>
    </cacheField>
    <cacheField name="[Measures].[Sum of IssuesCount]" caption="Sum of IssuesCount" numFmtId="0" hierarchy="131" level="32767"/>
  </cacheFields>
  <cacheHierarchies count="132">
    <cacheHierarchy uniqueName="[click_logs].[ClickID]" caption="ClickID" attribute="1" defaultMemberUniqueName="[click_logs].[ClickID].[All]" allUniqueName="[click_logs].[ClickID].[All]" dimensionUniqueName="[click_logs]" displayFolder="" count="0" memberValueDatatype="130" unbalanced="0"/>
    <cacheHierarchy uniqueName="[click_logs].[UserID]" caption="UserID" attribute="1" defaultMemberUniqueName="[click_logs].[UserID].[All]" allUniqueName="[click_logs].[UserID].[All]" dimensionUniqueName="[click_logs]" displayFolder="" count="0" memberValueDatatype="130" unbalanced="0"/>
    <cacheHierarchy uniqueName="[click_logs].[FeatureID]" caption="FeatureID" attribute="1" defaultMemberUniqueName="[click_logs].[FeatureID].[All]" allUniqueName="[click_logs].[FeatureID].[All]" dimensionUniqueName="[click_logs]" displayFolder="" count="0" memberValueDatatype="130" unbalanced="0"/>
    <cacheHierarchy uniqueName="[click_logs].[ClickTimestamp]" caption="ClickTimestamp" attribute="1" time="1" defaultMemberUniqueName="[click_logs].[ClickTimestamp].[All]" allUniqueName="[click_logs].[ClickTimestamp].[All]" dimensionUniqueName="[click_logs]" displayFolder="" count="0" memberValueDatatype="7" unbalanced="0"/>
    <cacheHierarchy uniqueName="[click_logs].[TimeSpentSeconds]" caption="TimeSpentSeconds" attribute="1" defaultMemberUniqueName="[click_logs].[TimeSpentSeconds].[All]" allUniqueName="[click_logs].[TimeSpentSeconds].[All]" dimensionUniqueName="[click_logs]" displayFolder="" count="0" memberValueDatatype="20" unbalanced="0"/>
    <cacheHierarchy uniqueName="[click_logs].[FeatureClickCount]" caption="FeatureClickCount" attribute="1" defaultMemberUniqueName="[click_logs].[FeatureClickCount].[All]" allUniqueName="[click_logs].[FeatureClickCount].[All]" dimensionUniqueName="[click_logs]" displayFolder="" count="0" memberValueDatatype="20" unbalanced="0"/>
    <cacheHierarchy uniqueName="[click_logs].[LowUsageFlag]" caption="LowUsageFlag" attribute="1" defaultMemberUniqueName="[click_logs].[LowUsageFlag].[All]" allUniqueName="[click_logs].[LowUsageFlag].[All]" dimensionUniqueName="[click_logs]" displayFolder="" count="0" memberValueDatatype="130" unbalanced="0"/>
    <cacheHierarchy uniqueName="[click_logs_issues_summary].[SourceTables]" caption="SourceTables" attribute="1" defaultMemberUniqueName="[click_logs_issues_summary].[SourceTables].[All]" allUniqueName="[click_logs_issues_summary].[SourceTables].[All]" dimensionUniqueName="[click_logs_issues_summary]" displayFolder="" count="0" memberValueDatatype="130" unbalanced="0"/>
    <cacheHierarchy uniqueName="[click_logs_issues_summary].[IssueType]" caption="IssueType" attribute="1" defaultMemberUniqueName="[click_logs_issues_summary].[IssueType].[All]" allUniqueName="[click_logs_issues_summary].[IssueType].[All]" dimensionUniqueName="[click_logs_issues_summary]" displayFolder="" count="0" memberValueDatatype="130" unbalanced="0"/>
    <cacheHierarchy uniqueName="[click_logs_issues_summary].[IssueStatus]" caption="IssueStatus" attribute="1" defaultMemberUniqueName="[click_logs_issues_summary].[IssueStatus].[All]" allUniqueName="[click_logs_issues_summary].[IssueStatus].[All]" dimensionUniqueName="[click_logs_issues_summary]" displayFolder="" count="0" memberValueDatatype="130" unbalanced="0"/>
    <cacheHierarchy uniqueName="[click_logs_issues_summary].[IssuesCount]" caption="IssuesCount" attribute="1" defaultMemberUniqueName="[click_logs_issues_summary].[IssuesCount].[All]" allUniqueName="[click_logs_issues_summary].[IssuesCount].[All]" dimensionUniqueName="[click_logs_issues_summary]" displayFolder="" count="0" memberValueDatatype="20" unbalanced="0"/>
    <cacheHierarchy uniqueName="[component_tags].[FeatureID]" caption="FeatureID" attribute="1" defaultMemberUniqueName="[component_tags].[FeatureID].[All]" allUniqueName="[component_tags].[FeatureID].[All]" dimensionUniqueName="[component_tags]" displayFolder="" count="0" memberValueDatatype="130" unbalanced="0"/>
    <cacheHierarchy uniqueName="[component_tags].[Tag]" caption="Tag" attribute="1" defaultMemberUniqueName="[component_tags].[Tag].[All]" allUniqueName="[component_tags].[Tag].[All]" dimensionUniqueName="[component_tags]" displayFolder="" count="0" memberValueDatatype="130" unbalanced="0"/>
    <cacheHierarchy uniqueName="[component_tags_issues].[FeatureID]" caption="FeatureID" attribute="1" defaultMemberUniqueName="[component_tags_issues].[FeatureID].[All]" allUniqueName="[component_tags_issues].[FeatureID].[All]" dimensionUniqueName="[component_tags_issues]" displayFolder="" count="0" memberValueDatatype="130" unbalanced="0"/>
    <cacheHierarchy uniqueName="[component_tags_issues].[Tag]" caption="Tag" attribute="1" defaultMemberUniqueName="[component_tags_issues].[Tag].[All]" allUniqueName="[component_tags_issues].[Tag].[All]" dimensionUniqueName="[component_tags_issues]" displayFolder="" count="0" memberValueDatatype="130" unbalanced="0"/>
    <cacheHierarchy uniqueName="[component_tags_issues].[SourceTables]" caption="SourceTables" attribute="1" defaultMemberUniqueName="[component_tags_issues].[SourceTables].[All]" allUniqueName="[component_tags_issues].[SourceTables].[All]" dimensionUniqueName="[component_tags_issues]" displayFolder="" count="0" memberValueDatatype="130" unbalanced="0"/>
    <cacheHierarchy uniqueName="[component_tags_issues].[IssueType]" caption="IssueType" attribute="1" defaultMemberUniqueName="[component_tags_issues].[IssueType].[All]" allUniqueName="[component_tags_issues].[IssueType].[All]" dimensionUniqueName="[component_tags_issues]" displayFolder="" count="0" memberValueDatatype="130" unbalanced="0"/>
    <cacheHierarchy uniqueName="[component_tags_issues].[IssueStatus]" caption="IssueStatus" attribute="1" defaultMemberUniqueName="[component_tags_issues].[IssueStatus].[All]" allUniqueName="[component_tags_issues].[IssueStatus].[All]" dimensionUniqueName="[component_tags_issues]" displayFolder="" count="0" memberValueDatatype="130" unbalanced="0"/>
    <cacheHierarchy uniqueName="[data_quality_summary].[SourceTables]" caption="SourceTables" attribute="1" defaultMemberUniqueName="[data_quality_summary].[SourceTables].[All]" allUniqueName="[data_quality_summary].[SourceTables].[All]" dimensionUniqueName="[data_quality_summary]" displayFolder="" count="0" memberValueDatatype="130" unbalanced="0"/>
    <cacheHierarchy uniqueName="[data_quality_summary].[IssueType]" caption="IssueType" attribute="1" defaultMemberUniqueName="[data_quality_summary].[IssueType].[All]" allUniqueName="[data_quality_summary].[IssueType].[All]" dimensionUniqueName="[data_quality_summary]" displayFolder="" count="0" memberValueDatatype="130" unbalanced="0"/>
    <cacheHierarchy uniqueName="[data_quality_summary].[IssueStatus]" caption="IssueStatus" attribute="1" defaultMemberUniqueName="[data_quality_summary].[IssueStatus].[All]" allUniqueName="[data_quality_summary].[IssueStatus].[All]" dimensionUniqueName="[data_quality_summary]" displayFolder="" count="2" memberValueDatatype="130" unbalanced="0">
      <fieldsUsage count="2">
        <fieldUsage x="-1"/>
        <fieldUsage x="0"/>
      </fieldsUsage>
    </cacheHierarchy>
    <cacheHierarchy uniqueName="[data_quality_summary].[IssuesCount]" caption="IssuesCount" attribute="1" defaultMemberUniqueName="[data_quality_summary].[IssuesCount].[All]" allUniqueName="[data_quality_summary].[IssuesCount].[All]" dimensionUniqueName="[data_quality_summary]"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Year]" caption="Year" attribute="1" defaultMemberUniqueName="[dates].[Year].[All]" allUniqueName="[dates].[Year].[All]" dimensionUniqueName="[dates]" displayFolder="" count="0" memberValueDatatype="20" unbalanced="0"/>
    <cacheHierarchy uniqueName="[dates].[Month]" caption="Month" attribute="1" defaultMemberUniqueName="[dates].[Month].[All]" allUniqueName="[dates].[Month].[All]" dimensionUniqueName="[dates]" displayFolder="" count="0" memberValueDatatype="20" unbalanced="0"/>
    <cacheHierarchy uniqueName="[dates].[MonthName]" caption="MonthName" attribute="1" defaultMemberUniqueName="[dates].[MonthName].[All]" allUniqueName="[dates].[MonthName].[All]" dimensionUniqueName="[dates]" displayFolder="" count="0" memberValueDatatype="130" unbalanced="0"/>
    <cacheHierarchy uniqueName="[dates].[MonthYear]" caption="MonthYear" attribute="1" time="1" defaultMemberUniqueName="[dates].[MonthYear].[All]" allUniqueName="[dates].[MonthYear].[All]" dimensionUniqueName="[dates]" displayFolder="" count="0" memberValueDatatype="7" unbalanced="0"/>
    <cacheHierarchy uniqueName="[dates].[Quarter]" caption="Quarter" attribute="1" defaultMemberUniqueName="[dates].[Quarter].[All]" allUniqueName="[dates].[Quarter].[All]" dimensionUniqueName="[dates]" displayFolder="" count="0" memberValueDatatype="20" unbalanced="0"/>
    <cacheHierarchy uniqueName="[dates].[Weekday]" caption="Weekday" attribute="1" defaultMemberUniqueName="[dates].[Weekday].[All]" allUniqueName="[dates].[Weekday].[All]" dimensionUniqueName="[dates]" displayFolder="" count="0" memberValueDatatype="130" unbalanced="0"/>
    <cacheHierarchy uniqueName="[dates].[Day]" caption="Day" attribute="1" defaultMemberUniqueName="[dates].[Day].[All]" allUniqueName="[dates].[Day].[All]" dimensionUniqueName="[dates]" displayFolder="" count="0" memberValueDatatype="20" unbalanced="0"/>
    <cacheHierarchy uniqueName="[dates_issues].[Date]" caption="Date" attribute="1" time="1" defaultMemberUniqueName="[dates_issues].[Date].[All]" allUniqueName="[dates_issues].[Date].[All]" dimensionUniqueName="[dates_issues]" displayFolder="" count="0" memberValueDatatype="7" unbalanced="0"/>
    <cacheHierarchy uniqueName="[dates_issues].[Year]" caption="Year" attribute="1" defaultMemberUniqueName="[dates_issues].[Year].[All]" allUniqueName="[dates_issues].[Year].[All]" dimensionUniqueName="[dates_issues]" displayFolder="" count="0" memberValueDatatype="5" unbalanced="0"/>
    <cacheHierarchy uniqueName="[dates_issues].[Month]" caption="Month" attribute="1" defaultMemberUniqueName="[dates_issues].[Month].[All]" allUniqueName="[dates_issues].[Month].[All]" dimensionUniqueName="[dates_issues]" displayFolder="" count="0" memberValueDatatype="5" unbalanced="0"/>
    <cacheHierarchy uniqueName="[dates_issues].[MonthName]" caption="MonthName" attribute="1" defaultMemberUniqueName="[dates_issues].[MonthName].[All]" allUniqueName="[dates_issues].[MonthName].[All]" dimensionUniqueName="[dates_issues]" displayFolder="" count="0" memberValueDatatype="130" unbalanced="0"/>
    <cacheHierarchy uniqueName="[dates_issues].[MonthYear]" caption="MonthYear" attribute="1" time="1" defaultMemberUniqueName="[dates_issues].[MonthYear].[All]" allUniqueName="[dates_issues].[MonthYear].[All]" dimensionUniqueName="[dates_issues]" displayFolder="" count="0" memberValueDatatype="7" unbalanced="0"/>
    <cacheHierarchy uniqueName="[dates_issues].[Quarter]" caption="Quarter" attribute="1" defaultMemberUniqueName="[dates_issues].[Quarter].[All]" allUniqueName="[dates_issues].[Quarter].[All]" dimensionUniqueName="[dates_issues]" displayFolder="" count="0" memberValueDatatype="5" unbalanced="0"/>
    <cacheHierarchy uniqueName="[dates_issues].[Weekday]" caption="Weekday" attribute="1" defaultMemberUniqueName="[dates_issues].[Weekday].[All]" allUniqueName="[dates_issues].[Weekday].[All]" dimensionUniqueName="[dates_issues]" displayFolder="" count="0" memberValueDatatype="130" unbalanced="0"/>
    <cacheHierarchy uniqueName="[dates_issues].[Day]" caption="Day" attribute="1" defaultMemberUniqueName="[dates_issues].[Day].[All]" allUniqueName="[dates_issues].[Day].[All]" dimensionUniqueName="[dates_issues]" displayFolder="" count="0" memberValueDatatype="5" unbalanced="0"/>
    <cacheHierarchy uniqueName="[dates_issues].[SourceTables]" caption="SourceTables" attribute="1" defaultMemberUniqueName="[dates_issues].[SourceTables].[All]" allUniqueName="[dates_issues].[SourceTables].[All]" dimensionUniqueName="[dates_issues]" displayFolder="" count="0" memberValueDatatype="130" unbalanced="0"/>
    <cacheHierarchy uniqueName="[dates_issues].[IssueType]" caption="IssueType" attribute="1" defaultMemberUniqueName="[dates_issues].[IssueType].[All]" allUniqueName="[dates_issues].[IssueType].[All]" dimensionUniqueName="[dates_issues]" displayFolder="" count="0" memberValueDatatype="130" unbalanced="0"/>
    <cacheHierarchy uniqueName="[dates_issues].[IssueStatus]" caption="IssueStatus" attribute="1" defaultMemberUniqueName="[dates_issues].[IssueStatus].[All]" allUniqueName="[dates_issues].[IssueStatus].[All]" dimensionUniqueName="[dates_issues]" displayFolder="" count="0" memberValueDatatype="130" unbalanced="0"/>
    <cacheHierarchy uniqueName="[features].[FeatureID]" caption="FeatureID" attribute="1" defaultMemberUniqueName="[features].[FeatureID].[All]" allUniqueName="[features].[FeatureID].[All]" dimensionUniqueName="[features]" displayFolder="" count="0" memberValueDatatype="130" unbalanced="0"/>
    <cacheHierarchy uniqueName="[features].[FeatureName]" caption="FeatureName" attribute="1" defaultMemberUniqueName="[features].[FeatureName].[All]" allUniqueName="[features].[FeatureName].[All]" dimensionUniqueName="[features]" displayFolder="" count="0" memberValueDatatype="130" unbalanced="0"/>
    <cacheHierarchy uniqueName="[features].[Team]" caption="Team" attribute="1" defaultMemberUniqueName="[features].[Team].[All]" allUniqueName="[features].[Team].[All]" dimensionUniqueName="[features]" displayFolder="" count="0" memberValueDatatype="130" unbalanced="0"/>
    <cacheHierarchy uniqueName="[features].[RolloutMonth]" caption="RolloutMonth" attribute="1" time="1" defaultMemberUniqueName="[features].[RolloutMonth].[All]" allUniqueName="[features].[RolloutMonth].[All]" dimensionUniqueName="[features]" displayFolder="" count="0" memberValueDatatype="7" unbalanced="0"/>
    <cacheHierarchy uniqueName="[features].[ProductOwner]" caption="ProductOwner" attribute="1" defaultMemberUniqueName="[features].[ProductOwner].[All]" allUniqueName="[features].[ProductOwner].[All]" dimensionUniqueName="[features]" displayFolder="" count="0" memberValueDatatype="130" unbalanced="0"/>
    <cacheHierarchy uniqueName="[features_issues_summary].[SourceTables]" caption="SourceTables" attribute="1" defaultMemberUniqueName="[features_issues_summary].[SourceTables].[All]" allUniqueName="[features_issues_summary].[SourceTables].[All]" dimensionUniqueName="[features_issues_summary]" displayFolder="" count="0" memberValueDatatype="130" unbalanced="0"/>
    <cacheHierarchy uniqueName="[features_issues_summary].[IssueType]" caption="IssueType" attribute="1" defaultMemberUniqueName="[features_issues_summary].[IssueType].[All]" allUniqueName="[features_issues_summary].[IssueType].[All]" dimensionUniqueName="[features_issues_summary]" displayFolder="" count="0" memberValueDatatype="130" unbalanced="0"/>
    <cacheHierarchy uniqueName="[features_issues_summary].[IssueStatus]" caption="IssueStatus" attribute="1" defaultMemberUniqueName="[features_issues_summary].[IssueStatus].[All]" allUniqueName="[features_issues_summary].[IssueStatus].[All]" dimensionUniqueName="[features_issues_summary]" displayFolder="" count="0" memberValueDatatype="130" unbalanced="0"/>
    <cacheHierarchy uniqueName="[features_issues_summary].[IssuesCount]" caption="IssuesCount" attribute="1" defaultMemberUniqueName="[features_issues_summary].[IssuesCount].[All]" allUniqueName="[features_issues_summary].[IssuesCount].[All]" dimensionUniqueName="[features_issues_summary]" displayFolder="" count="0" memberValueDatatype="20" unbalanced="0"/>
    <cacheHierarchy uniqueName="[feedback_log].[FeedbackID]" caption="FeedbackID" attribute="1" defaultMemberUniqueName="[feedback_log].[FeedbackID].[All]" allUniqueName="[feedback_log].[FeedbackID].[All]" dimensionUniqueName="[feedback_log]" displayFolder="" count="0" memberValueDatatype="130" unbalanced="0"/>
    <cacheHierarchy uniqueName="[feedback_log].[UserID]" caption="UserID" attribute="1" defaultMemberUniqueName="[feedback_log].[UserID].[All]" allUniqueName="[feedback_log].[UserID].[All]" dimensionUniqueName="[feedback_log]" displayFolder="" count="0" memberValueDatatype="130" unbalanced="0"/>
    <cacheHierarchy uniqueName="[feedback_log].[FeatureID]" caption="FeatureID" attribute="1" defaultMemberUniqueName="[feedback_log].[FeatureID].[All]" allUniqueName="[feedback_log].[FeatureID].[All]" dimensionUniqueName="[feedback_log]" displayFolder="" count="0" memberValueDatatype="130" unbalanced="0"/>
    <cacheHierarchy uniqueName="[feedback_log].[Category]" caption="Category" attribute="1" defaultMemberUniqueName="[feedback_log].[Category].[All]" allUniqueName="[feedback_log].[Category].[All]" dimensionUniqueName="[feedback_log]" displayFolder="" count="0" memberValueDatatype="130" unbalanced="0"/>
    <cacheHierarchy uniqueName="[feedback_log].[SentimentScore]" caption="SentimentScore" attribute="1" defaultMemberUniqueName="[feedback_log].[SentimentScore].[All]" allUniqueName="[feedback_log].[SentimentScore].[All]" dimensionUniqueName="[feedback_log]" displayFolder="" count="0" memberValueDatatype="20" unbalanced="0"/>
    <cacheHierarchy uniqueName="[feedback_log].[Comment]" caption="Comment" attribute="1" defaultMemberUniqueName="[feedback_log].[Comment].[All]" allUniqueName="[feedback_log].[Comment].[All]" dimensionUniqueName="[feedback_log]" displayFolder="" count="0" memberValueDatatype="130" unbalanced="0"/>
    <cacheHierarchy uniqueName="[feedback_log].[Timestamp]" caption="Timestamp" attribute="1" time="1" defaultMemberUniqueName="[feedback_log].[Timestamp].[All]" allUniqueName="[feedback_log].[Timestamp].[All]" dimensionUniqueName="[feedback_log]" displayFolder="" count="0" memberValueDatatype="7" unbalanced="0"/>
    <cacheHierarchy uniqueName="[feedback_log].[BadFeedbackFlag]" caption="BadFeedbackFlag" attribute="1" defaultMemberUniqueName="[feedback_log].[BadFeedbackFlag].[All]" allUniqueName="[feedback_log].[BadFeedbackFlag].[All]" dimensionUniqueName="[feedback_log]" displayFolder="" count="0" memberValueDatatype="130" unbalanced="0"/>
    <cacheHierarchy uniqueName="[feedback_log_issues].[FeedbackID]" caption="FeedbackID" attribute="1" defaultMemberUniqueName="[feedback_log_issues].[FeedbackID].[All]" allUniqueName="[feedback_log_issues].[FeedbackID].[All]" dimensionUniqueName="[feedback_log_issues]" displayFolder="" count="0" memberValueDatatype="130" unbalanced="0"/>
    <cacheHierarchy uniqueName="[feedback_log_issues].[UserID]" caption="UserID" attribute="1" defaultMemberUniqueName="[feedback_log_issues].[UserID].[All]" allUniqueName="[feedback_log_issues].[UserID].[All]" dimensionUniqueName="[feedback_log_issues]" displayFolder="" count="0" memberValueDatatype="130" unbalanced="0"/>
    <cacheHierarchy uniqueName="[feedback_log_issues].[FeatureID]" caption="FeatureID" attribute="1" defaultMemberUniqueName="[feedback_log_issues].[FeatureID].[All]" allUniqueName="[feedback_log_issues].[FeatureID].[All]" dimensionUniqueName="[feedback_log_issues]" displayFolder="" count="0" memberValueDatatype="130" unbalanced="0"/>
    <cacheHierarchy uniqueName="[feedback_log_issues].[Category]" caption="Category" attribute="1" defaultMemberUniqueName="[feedback_log_issues].[Category].[All]" allUniqueName="[feedback_log_issues].[Category].[All]" dimensionUniqueName="[feedback_log_issues]" displayFolder="" count="0" memberValueDatatype="130" unbalanced="0"/>
    <cacheHierarchy uniqueName="[feedback_log_issues].[SentimentScore]" caption="SentimentScore" attribute="1" defaultMemberUniqueName="[feedback_log_issues].[SentimentScore].[All]" allUniqueName="[feedback_log_issues].[SentimentScore].[All]" dimensionUniqueName="[feedback_log_issues]" displayFolder="" count="0" memberValueDatatype="5" unbalanced="0"/>
    <cacheHierarchy uniqueName="[feedback_log_issues].[Comment]" caption="Comment" attribute="1" defaultMemberUniqueName="[feedback_log_issues].[Comment].[All]" allUniqueName="[feedback_log_issues].[Comment].[All]" dimensionUniqueName="[feedback_log_issues]" displayFolder="" count="0" memberValueDatatype="130" unbalanced="0"/>
    <cacheHierarchy uniqueName="[feedback_log_issues].[Timestamp]" caption="Timestamp" attribute="1" time="1" defaultMemberUniqueName="[feedback_log_issues].[Timestamp].[All]" allUniqueName="[feedback_log_issues].[Timestamp].[All]" dimensionUniqueName="[feedback_log_issues]" displayFolder="" count="0" memberValueDatatype="7" unbalanced="0"/>
    <cacheHierarchy uniqueName="[feedback_log_issues].[SourceTables]" caption="SourceTables" attribute="1" defaultMemberUniqueName="[feedback_log_issues].[SourceTables].[All]" allUniqueName="[feedback_log_issues].[SourceTables].[All]" dimensionUniqueName="[feedback_log_issues]" displayFolder="" count="0" memberValueDatatype="130" unbalanced="0"/>
    <cacheHierarchy uniqueName="[feedback_log_issues].[IssueType]" caption="IssueType" attribute="1" defaultMemberUniqueName="[feedback_log_issues].[IssueType].[All]" allUniqueName="[feedback_log_issues].[IssueType].[All]" dimensionUniqueName="[feedback_log_issues]" displayFolder="" count="0" memberValueDatatype="130" unbalanced="0"/>
    <cacheHierarchy uniqueName="[feedback_log_issues].[IssueStatus]" caption="IssueStatus" attribute="1" defaultMemberUniqueName="[feedback_log_issues].[IssueStatus].[All]" allUniqueName="[feedback_log_issues].[IssueStatus].[All]" dimensionUniqueName="[feedback_log_issues]" displayFolder="" count="0" memberValueDatatype="130" unbalanced="0"/>
    <cacheHierarchy uniqueName="[scroll_depth].[ScrollID]" caption="ScrollID" attribute="1" defaultMemberUniqueName="[scroll_depth].[ScrollID].[All]" allUniqueName="[scroll_depth].[ScrollID].[All]" dimensionUniqueName="[scroll_depth]" displayFolder="" count="0" memberValueDatatype="130" unbalanced="0"/>
    <cacheHierarchy uniqueName="[scroll_depth].[UserID]" caption="UserID" attribute="1" defaultMemberUniqueName="[scroll_depth].[UserID].[All]" allUniqueName="[scroll_depth].[UserID].[All]" dimensionUniqueName="[scroll_depth]" displayFolder="" count="0" memberValueDatatype="130" unbalanced="0"/>
    <cacheHierarchy uniqueName="[scroll_depth].[FeatureID]" caption="FeatureID" attribute="1" defaultMemberUniqueName="[scroll_depth].[FeatureID].[All]" allUniqueName="[scroll_depth].[FeatureID].[All]" dimensionUniqueName="[scroll_depth]" displayFolder="" count="0" memberValueDatatype="130" unbalanced="0"/>
    <cacheHierarchy uniqueName="[scroll_depth].[ScrollPercent]" caption="ScrollPercent" attribute="1" defaultMemberUniqueName="[scroll_depth].[ScrollPercent].[All]" allUniqueName="[scroll_depth].[ScrollPercent].[All]" dimensionUniqueName="[scroll_depth]" displayFolder="" count="0" memberValueDatatype="5" unbalanced="0"/>
    <cacheHierarchy uniqueName="[scroll_depth].[SessionDate]" caption="SessionDate" attribute="1" time="1" defaultMemberUniqueName="[scroll_depth].[SessionDate].[All]" allUniqueName="[scroll_depth].[SessionDate].[All]" dimensionUniqueName="[scroll_depth]" displayFolder="" count="0" memberValueDatatype="7" unbalanced="0"/>
    <cacheHierarchy uniqueName="[scroll_depth_issues_summary].[SourceTables]" caption="SourceTables" attribute="1" defaultMemberUniqueName="[scroll_depth_issues_summary].[SourceTables].[All]" allUniqueName="[scroll_depth_issues_summary].[SourceTables].[All]" dimensionUniqueName="[scroll_depth_issues_summary]" displayFolder="" count="0" memberValueDatatype="130" unbalanced="0"/>
    <cacheHierarchy uniqueName="[scroll_depth_issues_summary].[IssueType]" caption="IssueType" attribute="1" defaultMemberUniqueName="[scroll_depth_issues_summary].[IssueType].[All]" allUniqueName="[scroll_depth_issues_summary].[IssueType].[All]" dimensionUniqueName="[scroll_depth_issues_summary]" displayFolder="" count="0" memberValueDatatype="130" unbalanced="0"/>
    <cacheHierarchy uniqueName="[scroll_depth_issues_summary].[IssueStatus]" caption="IssueStatus" attribute="1" defaultMemberUniqueName="[scroll_depth_issues_summary].[IssueStatus].[All]" allUniqueName="[scroll_depth_issues_summary].[IssueStatus].[All]" dimensionUniqueName="[scroll_depth_issues_summary]" displayFolder="" count="0" memberValueDatatype="130" unbalanced="0"/>
    <cacheHierarchy uniqueName="[scroll_depth_issues_summary].[IssuesCount]" caption="IssuesCount" attribute="1" defaultMemberUniqueName="[scroll_depth_issues_summary].[IssuesCount].[All]" allUniqueName="[scroll_depth_issues_summary].[IssuesCount].[All]" dimensionUniqueName="[scroll_depth_issues_summary]" displayFolder="" count="0" memberValueDatatype="20" unbalanced="0"/>
    <cacheHierarchy uniqueName="[tags].[Tag]" caption="Tag" attribute="1" defaultMemberUniqueName="[tags].[Tag].[All]" allUniqueName="[tags].[Tag].[All]" dimensionUniqueName="[tags]" displayFolder="" count="0" memberValueDatatype="130" unbalanced="0"/>
    <cacheHierarchy uniqueName="[tags].[Description]" caption="Description" attribute="1" defaultMemberUniqueName="[tags].[Description].[All]" allUniqueName="[tags].[Description].[All]" dimensionUniqueName="[tags]" displayFolder="" count="0" memberValueDatatype="130" unbalanced="0"/>
    <cacheHierarchy uniqueName="[tags_issues].[Tag]" caption="Tag" attribute="1" defaultMemberUniqueName="[tags_issues].[Tag].[All]" allUniqueName="[tags_issues].[Tag].[All]" dimensionUniqueName="[tags_issues]" displayFolder="" count="0" memberValueDatatype="130" unbalanced="0"/>
    <cacheHierarchy uniqueName="[tags_issues].[Description]" caption="Description" attribute="1" defaultMemberUniqueName="[tags_issues].[Description].[All]" allUniqueName="[tags_issues].[Description].[All]" dimensionUniqueName="[tags_issues]" displayFolder="" count="0" memberValueDatatype="130" unbalanced="0"/>
    <cacheHierarchy uniqueName="[tags_issues].[SourceTables]" caption="SourceTables" attribute="1" defaultMemberUniqueName="[tags_issues].[SourceTables].[All]" allUniqueName="[tags_issues].[SourceTables].[All]" dimensionUniqueName="[tags_issues]" displayFolder="" count="0" memberValueDatatype="130" unbalanced="0"/>
    <cacheHierarchy uniqueName="[tags_issues].[IssueType]" caption="IssueType" attribute="1" defaultMemberUniqueName="[tags_issues].[IssueType].[All]" allUniqueName="[tags_issues].[IssueType].[All]" dimensionUniqueName="[tags_issues]" displayFolder="" count="0" memberValueDatatype="130" unbalanced="0"/>
    <cacheHierarchy uniqueName="[tags_issues].[IssueStatus]" caption="IssueStatus" attribute="1" defaultMemberUniqueName="[tags_issues].[IssueStatus].[All]" allUniqueName="[tags_issues].[IssueStatus].[All]" dimensionUniqueName="[tags_issues]" displayFolder="" count="0" memberValueDatatype="130" unbalanced="0"/>
    <cacheHierarchy uniqueName="[teams].[Team]" caption="Team" attribute="1" defaultMemberUniqueName="[teams].[Team].[All]" allUniqueName="[teams].[Team].[All]" dimensionUniqueName="[teams]" displayFolder="" count="0" memberValueDatatype="130" unbalanced="0"/>
    <cacheHierarchy uniqueName="[teams].[Department]" caption="Department" attribute="1" defaultMemberUniqueName="[teams].[Department].[All]" allUniqueName="[teams].[Department].[All]" dimensionUniqueName="[teams]" displayFolder="" count="0" memberValueDatatype="130" unbalanced="0"/>
    <cacheHierarchy uniqueName="[teams].[TeamLead]" caption="TeamLead" attribute="1" defaultMemberUniqueName="[teams].[TeamLead].[All]" allUniqueName="[teams].[TeamLead].[All]" dimensionUniqueName="[teams]" displayFolder="" count="0" memberValueDatatype="130" unbalanced="0"/>
    <cacheHierarchy uniqueName="[teams_issues].[Team]" caption="Team" attribute="1" defaultMemberUniqueName="[teams_issues].[Team].[All]" allUniqueName="[teams_issues].[Team].[All]" dimensionUniqueName="[teams_issues]" displayFolder="" count="0" memberValueDatatype="130" unbalanced="0"/>
    <cacheHierarchy uniqueName="[teams_issues].[Department]" caption="Department" attribute="1" defaultMemberUniqueName="[teams_issues].[Department].[All]" allUniqueName="[teams_issues].[Department].[All]" dimensionUniqueName="[teams_issues]" displayFolder="" count="0" memberValueDatatype="130" unbalanced="0"/>
    <cacheHierarchy uniqueName="[teams_issues].[TeamLead]" caption="TeamLead" attribute="1" defaultMemberUniqueName="[teams_issues].[TeamLead].[All]" allUniqueName="[teams_issues].[TeamLead].[All]" dimensionUniqueName="[teams_issues]" displayFolder="" count="0" memberValueDatatype="130" unbalanced="0"/>
    <cacheHierarchy uniqueName="[teams_issues].[SourceTables]" caption="SourceTables" attribute="1" defaultMemberUniqueName="[teams_issues].[SourceTables].[All]" allUniqueName="[teams_issues].[SourceTables].[All]" dimensionUniqueName="[teams_issues]" displayFolder="" count="0" memberValueDatatype="130" unbalanced="0"/>
    <cacheHierarchy uniqueName="[teams_issues].[IssueType]" caption="IssueType" attribute="1" defaultMemberUniqueName="[teams_issues].[IssueType].[All]" allUniqueName="[teams_issues].[IssueType].[All]" dimensionUniqueName="[teams_issues]" displayFolder="" count="0" memberValueDatatype="130" unbalanced="0"/>
    <cacheHierarchy uniqueName="[teams_issues].[IssueStatus]" caption="IssueStatus" attribute="1" defaultMemberUniqueName="[teams_issues].[IssueStatus].[All]" allUniqueName="[teams_issues].[IssueStatus].[All]" dimensionUniqueName="[teams_issues]" displayFolder="" count="0" memberValueDatatype="130" unbalanced="0"/>
    <cacheHierarchy uniqueName="[users].[UserID]" caption="UserID" attribute="1" defaultMemberUniqueName="[users].[UserID].[All]" allUniqueName="[users].[UserID].[All]" dimensionUniqueName="[users]" displayFolder="" count="0" memberValueDatatype="130" unbalanced="0"/>
    <cacheHierarchy uniqueName="[users].[Age]" caption="Age" attribute="1" defaultMemberUniqueName="[users].[Age].[All]" allUniqueName="[users].[Age].[All]" dimensionUniqueName="[users]" displayFolder="" count="0" memberValueDatatype="20" unbalanced="0"/>
    <cacheHierarchy uniqueName="[users].[Gender]" caption="Gender" attribute="1" defaultMemberUniqueName="[users].[Gender].[All]" allUniqueName="[users].[Gender].[All]" dimensionUniqueName="[users]" displayFolder="" count="0" memberValueDatatype="130" unbalanced="0"/>
    <cacheHierarchy uniqueName="[users].[EmploymentStatus]" caption="EmploymentStatus" attribute="1" defaultMemberUniqueName="[users].[EmploymentStatus].[All]" allUniqueName="[users].[EmploymentStatus].[All]" dimensionUniqueName="[users]" displayFolder="" count="0" memberValueDatatype="130" unbalanced="0"/>
    <cacheHierarchy uniqueName="[users].[Location]" caption="Location" attribute="1" defaultMemberUniqueName="[users].[Location].[All]" allUniqueName="[users].[Location].[All]" dimensionUniqueName="[users]" displayFolder="" count="0" memberValueDatatype="130" unbalanced="0"/>
    <cacheHierarchy uniqueName="[users].[AgeGroup]" caption="AgeGroup" attribute="1" defaultMemberUniqueName="[users].[AgeGroup].[All]" allUniqueName="[users].[AgeGroup].[All]" dimensionUniqueName="[users]" displayFolder="" count="0" memberValueDatatype="130" unbalanced="0"/>
    <cacheHierarchy uniqueName="[users_issues_summary].[SourceTables]" caption="SourceTables" attribute="1" defaultMemberUniqueName="[users_issues_summary].[SourceTables].[All]" allUniqueName="[users_issues_summary].[SourceTables].[All]" dimensionUniqueName="[users_issues_summary]" displayFolder="" count="0" memberValueDatatype="130" unbalanced="0"/>
    <cacheHierarchy uniqueName="[users_issues_summary].[IssueType]" caption="IssueType" attribute="1" defaultMemberUniqueName="[users_issues_summary].[IssueType].[All]" allUniqueName="[users_issues_summary].[IssueType].[All]" dimensionUniqueName="[users_issues_summary]" displayFolder="" count="0" memberValueDatatype="130" unbalanced="0"/>
    <cacheHierarchy uniqueName="[users_issues_summary].[IssueStatus]" caption="IssueStatus" attribute="1" defaultMemberUniqueName="[users_issues_summary].[IssueStatus].[All]" allUniqueName="[users_issues_summary].[IssueStatus].[All]" dimensionUniqueName="[users_issues_summary]" displayFolder="" count="0" memberValueDatatype="130" unbalanced="0"/>
    <cacheHierarchy uniqueName="[users_issues_summary].[IssuesCount]" caption="IssuesCount" attribute="1" defaultMemberUniqueName="[users_issues_summary].[IssuesCount].[All]" allUniqueName="[users_issues_summary].[IssuesCount].[All]" dimensionUniqueName="[users_issues_summary]" displayFolder="" count="0" memberValueDatatype="20" unbalanced="0"/>
    <cacheHierarchy uniqueName="[Measures].[ClickCount]" caption="ClickCount" measure="1" displayFolder="" measureGroup="click_logs" count="0"/>
    <cacheHierarchy uniqueName="[Measures].[AvgTime]" caption="AvgTime" measure="1" displayFolder="" measureGroup="click_logs" count="0"/>
    <cacheHierarchy uniqueName="[Measures].[AvgScrollByTag]" caption="AvgScrollByTag" measure="1" displayFolder="" measureGroup="click_logs" count="0"/>
    <cacheHierarchy uniqueName="[Measures].[AvgSentimentByTag]" caption="AvgSentimentByTag" measure="1" displayFolder="" measureGroup="feedback_log" count="0"/>
    <cacheHierarchy uniqueName="[Measures].[TotalFeedback]" caption="TotalFeedback" measure="1" displayFolder="" measureGroup="feedback_log" count="0"/>
    <cacheHierarchy uniqueName="[Measures].[BadFeedbackCount]" caption="BadFeedbackCount" measure="1" displayFolder="" measureGroup="feedback_log" count="0"/>
    <cacheHierarchy uniqueName="[Measures].[AvgSentiment]" caption="AvgSentiment" measure="1" displayFolder="" measureGroup="feedback_log" count="0"/>
    <cacheHierarchy uniqueName="[Measures].[__XL_Count click_logs]" caption="__XL_Count click_logs" measure="1" displayFolder="" measureGroup="click_logs" count="0" hidden="1"/>
    <cacheHierarchy uniqueName="[Measures].[__XL_Count component_tags]" caption="__XL_Count component_tags" measure="1" displayFolder="" measureGroup="component_tags" count="0" hidden="1"/>
    <cacheHierarchy uniqueName="[Measures].[__XL_Count dates]" caption="__XL_Count dates" measure="1" displayFolder="" measureGroup="dates" count="0" hidden="1"/>
    <cacheHierarchy uniqueName="[Measures].[__XL_Count features]" caption="__XL_Count features" measure="1" displayFolder="" measureGroup="features" count="0" hidden="1"/>
    <cacheHierarchy uniqueName="[Measures].[__XL_Count feedback_log]" caption="__XL_Count feedback_log" measure="1" displayFolder="" measureGroup="feedback_log" count="0" hidden="1"/>
    <cacheHierarchy uniqueName="[Measures].[__XL_Count scroll_depth]" caption="__XL_Count scroll_depth" measure="1" displayFolder="" measureGroup="scroll_depth" count="0" hidden="1"/>
    <cacheHierarchy uniqueName="[Measures].[__XL_Count tags]" caption="__XL_Count tags" measure="1" displayFolder="" measureGroup="tags" count="0" hidden="1"/>
    <cacheHierarchy uniqueName="[Measures].[__XL_Count teams]" caption="__XL_Count teams" measure="1" displayFolder="" measureGroup="teams" count="0" hidden="1"/>
    <cacheHierarchy uniqueName="[Measures].[__XL_Count users]" caption="__XL_Count users" measure="1" displayFolder="" measureGroup="users" count="0" hidden="1"/>
    <cacheHierarchy uniqueName="[Measures].[__XL_Count click_logs_issues_summary]" caption="__XL_Count click_logs_issues_summary" measure="1" displayFolder="" measureGroup="click_logs_issues_summary" count="0" hidden="1"/>
    <cacheHierarchy uniqueName="[Measures].[__XL_Count component_tags_issues]" caption="__XL_Count component_tags_issues" measure="1" displayFolder="" measureGroup="component_tags_issues" count="0" hidden="1"/>
    <cacheHierarchy uniqueName="[Measures].[__XL_Count dates_issues]" caption="__XL_Count dates_issues" measure="1" displayFolder="" measureGroup="dates_issues" count="0" hidden="1"/>
    <cacheHierarchy uniqueName="[Measures].[__XL_Count features_issues_summary]" caption="__XL_Count features_issues_summary" measure="1" displayFolder="" measureGroup="features_issues_summary" count="0" hidden="1"/>
    <cacheHierarchy uniqueName="[Measures].[__XL_Count feedback_log_issues]" caption="__XL_Count feedback_log_issues" measure="1" displayFolder="" measureGroup="feedback_log_issues" count="0" hidden="1"/>
    <cacheHierarchy uniqueName="[Measures].[__XL_Count scroll_depth_issues_summary]" caption="__XL_Count scroll_depth_issues_summary" measure="1" displayFolder="" measureGroup="scroll_depth_issues_summary" count="0" hidden="1"/>
    <cacheHierarchy uniqueName="[Measures].[__XL_Count tags_issues]" caption="__XL_Count tags_issues" measure="1" displayFolder="" measureGroup="tags_issues" count="0" hidden="1"/>
    <cacheHierarchy uniqueName="[Measures].[__XL_Count teams_issues]" caption="__XL_Count teams_issues" measure="1" displayFolder="" measureGroup="teams_issues" count="0" hidden="1"/>
    <cacheHierarchy uniqueName="[Measures].[__XL_Count users_issues_summary]" caption="__XL_Count users_issues_summary" measure="1" displayFolder="" measureGroup="users_issues_summary" count="0" hidden="1"/>
    <cacheHierarchy uniqueName="[Measures].[__XL_Count data_quality_summary]" caption="__XL_Count data_quality_summary" measure="1" displayFolder="" measureGroup="data_quality_summary" count="0" hidden="1"/>
    <cacheHierarchy uniqueName="[Measures].[__No measures defined]" caption="__No measures defined" measure="1" displayFolder="" count="0" hidden="1"/>
    <cacheHierarchy uniqueName="[Measures].[Count of FeedbackID]" caption="Count of FeedbackID" measure="1" displayFolder="" measureGroup="feedback_log" count="0" hidden="1">
      <extLst>
        <ext xmlns:x15="http://schemas.microsoft.com/office/spreadsheetml/2010/11/main" uri="{B97F6D7D-B522-45F9-BDA1-12C45D357490}">
          <x15:cacheHierarchy aggregatedColumn="50"/>
        </ext>
      </extLst>
    </cacheHierarchy>
    <cacheHierarchy uniqueName="[Measures].[Sum of IssuesCount]" caption="Sum of IssuesCount" measure="1" displayFolder="" measureGroup="data_quality_summary" count="0" oneField="1" hidden="1">
      <fieldsUsage count="1">
        <fieldUsage x="1"/>
      </fieldsUsage>
      <extLst>
        <ext xmlns:x15="http://schemas.microsoft.com/office/spreadsheetml/2010/11/main" uri="{B97F6D7D-B522-45F9-BDA1-12C45D357490}">
          <x15:cacheHierarchy aggregatedColumn="21"/>
        </ext>
      </extLst>
    </cacheHierarchy>
  </cacheHierarchies>
  <kpis count="0"/>
  <dimensions count="20">
    <dimension name="click_logs" uniqueName="[click_logs]" caption="click_logs"/>
    <dimension name="click_logs_issues_summary" uniqueName="[click_logs_issues_summary]" caption="click_logs_issues_summary"/>
    <dimension name="component_tags" uniqueName="[component_tags]" caption="component_tags"/>
    <dimension name="component_tags_issues" uniqueName="[component_tags_issues]" caption="component_tags_issues"/>
    <dimension name="data_quality_summary" uniqueName="[data_quality_summary]" caption="data_quality_summary"/>
    <dimension name="dates" uniqueName="[dates]" caption="dates"/>
    <dimension name="dates_issues" uniqueName="[dates_issues]" caption="dates_issues"/>
    <dimension name="features" uniqueName="[features]" caption="features"/>
    <dimension name="features_issues_summary" uniqueName="[features_issues_summary]" caption="features_issues_summary"/>
    <dimension name="feedback_log" uniqueName="[feedback_log]" caption="feedback_log"/>
    <dimension name="feedback_log_issues" uniqueName="[feedback_log_issues]" caption="feedback_log_issues"/>
    <dimension measure="1" name="Measures" uniqueName="[Measures]" caption="Measures"/>
    <dimension name="scroll_depth" uniqueName="[scroll_depth]" caption="scroll_depth"/>
    <dimension name="scroll_depth_issues_summary" uniqueName="[scroll_depth_issues_summary]" caption="scroll_depth_issues_summary"/>
    <dimension name="tags" uniqueName="[tags]" caption="tags"/>
    <dimension name="tags_issues" uniqueName="[tags_issues]" caption="tags_issues"/>
    <dimension name="teams" uniqueName="[teams]" caption="teams"/>
    <dimension name="teams_issues" uniqueName="[teams_issues]" caption="teams_issues"/>
    <dimension name="users" uniqueName="[users]" caption="users"/>
    <dimension name="users_issues_summary" uniqueName="[users_issues_summary]" caption="users_issues_summary"/>
  </dimensions>
  <measureGroups count="19">
    <measureGroup name="click_logs" caption="click_logs"/>
    <measureGroup name="click_logs_issues_summary" caption="click_logs_issues_summary"/>
    <measureGroup name="component_tags" caption="component_tags"/>
    <measureGroup name="component_tags_issues" caption="component_tags_issues"/>
    <measureGroup name="data_quality_summary" caption="data_quality_summary"/>
    <measureGroup name="dates" caption="dates"/>
    <measureGroup name="dates_issues" caption="dates_issues"/>
    <measureGroup name="features" caption="features"/>
    <measureGroup name="features_issues_summary" caption="features_issues_summary"/>
    <measureGroup name="feedback_log" caption="feedback_log"/>
    <measureGroup name="feedback_log_issues" caption="feedback_log_issues"/>
    <measureGroup name="scroll_depth" caption="scroll_depth"/>
    <measureGroup name="scroll_depth_issues_summary" caption="scroll_depth_issues_summary"/>
    <measureGroup name="tags" caption="tags"/>
    <measureGroup name="tags_issues" caption="tags_issues"/>
    <measureGroup name="teams" caption="teams"/>
    <measureGroup name="teams_issues" caption="teams_issues"/>
    <measureGroup name="users" caption="users"/>
    <measureGroup name="users_issues_summary" caption="users_issues_summary"/>
  </measureGroups>
  <maps count="28">
    <map measureGroup="0" dimension="0"/>
    <map measureGroup="0" dimension="7"/>
    <map measureGroup="0" dimension="18"/>
    <map measureGroup="1" dimension="1"/>
    <map measureGroup="2" dimension="2"/>
    <map measureGroup="2" dimension="7"/>
    <map measureGroup="2" dimension="14"/>
    <map measureGroup="3" dimension="3"/>
    <map measureGroup="4" dimension="4"/>
    <map measureGroup="5" dimension="5"/>
    <map measureGroup="6" dimension="6"/>
    <map measureGroup="7" dimension="7"/>
    <map measureGroup="8" dimension="8"/>
    <map measureGroup="9" dimension="5"/>
    <map measureGroup="9" dimension="7"/>
    <map measureGroup="9" dimension="9"/>
    <map measureGroup="9" dimension="18"/>
    <map measureGroup="10" dimension="10"/>
    <map measureGroup="11" dimension="7"/>
    <map measureGroup="11" dimension="12"/>
    <map measureGroup="11" dimension="18"/>
    <map measureGroup="12" dimension="13"/>
    <map measureGroup="13" dimension="14"/>
    <map measureGroup="14" dimension="15"/>
    <map measureGroup="15" dimension="16"/>
    <map measureGroup="16" dimension="17"/>
    <map measureGroup="17" dimension="18"/>
    <map measureGroup="18" dimension="1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6055.986657986112" createdVersion="5" refreshedVersion="8" minRefreshableVersion="3" recordCount="0" supportSubquery="1" supportAdvancedDrill="1" xr:uid="{A423F2CD-193E-45B0-8E22-77F6362B5DA4}">
  <cacheSource type="external" connectionId="20"/>
  <cacheFields count="2">
    <cacheField name="[tags].[Tag].[Tag]" caption="Tag" numFmtId="0" hierarchy="77" level="1">
      <sharedItems count="15">
        <s v="Tag_13"/>
        <s v="Tag_14"/>
        <s v="Tag_16"/>
        <s v="Tag_2"/>
        <s v="Tag_22"/>
        <s v="Tag_27"/>
        <s v="Tag_29"/>
        <s v="Tag_35"/>
        <s v="Tag_37"/>
        <s v="Tag_38"/>
        <s v="Tag_4"/>
        <s v="Tag_43"/>
        <s v="Tag_48"/>
        <s v="Tag_50"/>
        <s v="Tag_6"/>
      </sharedItems>
    </cacheField>
    <cacheField name="[Measures].[AvgScrollByTag]" caption="AvgScrollByTag" numFmtId="0" hierarchy="105" level="32767"/>
  </cacheFields>
  <cacheHierarchies count="132">
    <cacheHierarchy uniqueName="[click_logs].[ClickID]" caption="ClickID" attribute="1" defaultMemberUniqueName="[click_logs].[ClickID].[All]" allUniqueName="[click_logs].[ClickID].[All]" dimensionUniqueName="[click_logs]" displayFolder="" count="0" memberValueDatatype="130" unbalanced="0"/>
    <cacheHierarchy uniqueName="[click_logs].[UserID]" caption="UserID" attribute="1" defaultMemberUniqueName="[click_logs].[UserID].[All]" allUniqueName="[click_logs].[UserID].[All]" dimensionUniqueName="[click_logs]" displayFolder="" count="0" memberValueDatatype="130" unbalanced="0"/>
    <cacheHierarchy uniqueName="[click_logs].[FeatureID]" caption="FeatureID" attribute="1" defaultMemberUniqueName="[click_logs].[FeatureID].[All]" allUniqueName="[click_logs].[FeatureID].[All]" dimensionUniqueName="[click_logs]" displayFolder="" count="0" memberValueDatatype="130" unbalanced="0"/>
    <cacheHierarchy uniqueName="[click_logs].[ClickTimestamp]" caption="ClickTimestamp" attribute="1" time="1" defaultMemberUniqueName="[click_logs].[ClickTimestamp].[All]" allUniqueName="[click_logs].[ClickTimestamp].[All]" dimensionUniqueName="[click_logs]" displayFolder="" count="0" memberValueDatatype="7" unbalanced="0"/>
    <cacheHierarchy uniqueName="[click_logs].[TimeSpentSeconds]" caption="TimeSpentSeconds" attribute="1" defaultMemberUniqueName="[click_logs].[TimeSpentSeconds].[All]" allUniqueName="[click_logs].[TimeSpentSeconds].[All]" dimensionUniqueName="[click_logs]" displayFolder="" count="0" memberValueDatatype="20" unbalanced="0"/>
    <cacheHierarchy uniqueName="[click_logs].[FeatureClickCount]" caption="FeatureClickCount" attribute="1" defaultMemberUniqueName="[click_logs].[FeatureClickCount].[All]" allUniqueName="[click_logs].[FeatureClickCount].[All]" dimensionUniqueName="[click_logs]" displayFolder="" count="0" memberValueDatatype="20" unbalanced="0"/>
    <cacheHierarchy uniqueName="[click_logs].[LowUsageFlag]" caption="LowUsageFlag" attribute="1" defaultMemberUniqueName="[click_logs].[LowUsageFlag].[All]" allUniqueName="[click_logs].[LowUsageFlag].[All]" dimensionUniqueName="[click_logs]" displayFolder="" count="0" memberValueDatatype="130" unbalanced="0"/>
    <cacheHierarchy uniqueName="[click_logs_issues_summary].[SourceTables]" caption="SourceTables" attribute="1" defaultMemberUniqueName="[click_logs_issues_summary].[SourceTables].[All]" allUniqueName="[click_logs_issues_summary].[SourceTables].[All]" dimensionUniqueName="[click_logs_issues_summary]" displayFolder="" count="0" memberValueDatatype="130" unbalanced="0"/>
    <cacheHierarchy uniqueName="[click_logs_issues_summary].[IssueType]" caption="IssueType" attribute="1" defaultMemberUniqueName="[click_logs_issues_summary].[IssueType].[All]" allUniqueName="[click_logs_issues_summary].[IssueType].[All]" dimensionUniqueName="[click_logs_issues_summary]" displayFolder="" count="0" memberValueDatatype="130" unbalanced="0"/>
    <cacheHierarchy uniqueName="[click_logs_issues_summary].[IssueStatus]" caption="IssueStatus" attribute="1" defaultMemberUniqueName="[click_logs_issues_summary].[IssueStatus].[All]" allUniqueName="[click_logs_issues_summary].[IssueStatus].[All]" dimensionUniqueName="[click_logs_issues_summary]" displayFolder="" count="0" memberValueDatatype="130" unbalanced="0"/>
    <cacheHierarchy uniqueName="[click_logs_issues_summary].[IssuesCount]" caption="IssuesCount" attribute="1" defaultMemberUniqueName="[click_logs_issues_summary].[IssuesCount].[All]" allUniqueName="[click_logs_issues_summary].[IssuesCount].[All]" dimensionUniqueName="[click_logs_issues_summary]" displayFolder="" count="0" memberValueDatatype="20" unbalanced="0"/>
    <cacheHierarchy uniqueName="[component_tags].[FeatureID]" caption="FeatureID" attribute="1" defaultMemberUniqueName="[component_tags].[FeatureID].[All]" allUniqueName="[component_tags].[FeatureID].[All]" dimensionUniqueName="[component_tags]" displayFolder="" count="0" memberValueDatatype="130" unbalanced="0"/>
    <cacheHierarchy uniqueName="[component_tags].[Tag]" caption="Tag" attribute="1" defaultMemberUniqueName="[component_tags].[Tag].[All]" allUniqueName="[component_tags].[Tag].[All]" dimensionUniqueName="[component_tags]" displayFolder="" count="2" memberValueDatatype="130" unbalanced="0"/>
    <cacheHierarchy uniqueName="[component_tags_issues].[FeatureID]" caption="FeatureID" attribute="1" defaultMemberUniqueName="[component_tags_issues].[FeatureID].[All]" allUniqueName="[component_tags_issues].[FeatureID].[All]" dimensionUniqueName="[component_tags_issues]" displayFolder="" count="0" memberValueDatatype="130" unbalanced="0"/>
    <cacheHierarchy uniqueName="[component_tags_issues].[Tag]" caption="Tag" attribute="1" defaultMemberUniqueName="[component_tags_issues].[Tag].[All]" allUniqueName="[component_tags_issues].[Tag].[All]" dimensionUniqueName="[component_tags_issues]" displayFolder="" count="0" memberValueDatatype="130" unbalanced="0"/>
    <cacheHierarchy uniqueName="[component_tags_issues].[SourceTables]" caption="SourceTables" attribute="1" defaultMemberUniqueName="[component_tags_issues].[SourceTables].[All]" allUniqueName="[component_tags_issues].[SourceTables].[All]" dimensionUniqueName="[component_tags_issues]" displayFolder="" count="0" memberValueDatatype="130" unbalanced="0"/>
    <cacheHierarchy uniqueName="[component_tags_issues].[IssueType]" caption="IssueType" attribute="1" defaultMemberUniqueName="[component_tags_issues].[IssueType].[All]" allUniqueName="[component_tags_issues].[IssueType].[All]" dimensionUniqueName="[component_tags_issues]" displayFolder="" count="0" memberValueDatatype="130" unbalanced="0"/>
    <cacheHierarchy uniqueName="[component_tags_issues].[IssueStatus]" caption="IssueStatus" attribute="1" defaultMemberUniqueName="[component_tags_issues].[IssueStatus].[All]" allUniqueName="[component_tags_issues].[IssueStatus].[All]" dimensionUniqueName="[component_tags_issues]" displayFolder="" count="0" memberValueDatatype="130" unbalanced="0"/>
    <cacheHierarchy uniqueName="[data_quality_summary].[SourceTables]" caption="SourceTables" attribute="1" defaultMemberUniqueName="[data_quality_summary].[SourceTables].[All]" allUniqueName="[data_quality_summary].[SourceTables].[All]" dimensionUniqueName="[data_quality_summary]" displayFolder="" count="0" memberValueDatatype="130" unbalanced="0"/>
    <cacheHierarchy uniqueName="[data_quality_summary].[IssueType]" caption="IssueType" attribute="1" defaultMemberUniqueName="[data_quality_summary].[IssueType].[All]" allUniqueName="[data_quality_summary].[IssueType].[All]" dimensionUniqueName="[data_quality_summary]" displayFolder="" count="0" memberValueDatatype="130" unbalanced="0"/>
    <cacheHierarchy uniqueName="[data_quality_summary].[IssueStatus]" caption="IssueStatus" attribute="1" defaultMemberUniqueName="[data_quality_summary].[IssueStatus].[All]" allUniqueName="[data_quality_summary].[IssueStatus].[All]" dimensionUniqueName="[data_quality_summary]" displayFolder="" count="0" memberValueDatatype="130" unbalanced="0"/>
    <cacheHierarchy uniqueName="[data_quality_summary].[IssuesCount]" caption="IssuesCount" attribute="1" defaultMemberUniqueName="[data_quality_summary].[IssuesCount].[All]" allUniqueName="[data_quality_summary].[IssuesCount].[All]" dimensionUniqueName="[data_quality_summary]"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Year]" caption="Year" attribute="1" defaultMemberUniqueName="[dates].[Year].[All]" allUniqueName="[dates].[Year].[All]" dimensionUniqueName="[dates]" displayFolder="" count="0" memberValueDatatype="20" unbalanced="0"/>
    <cacheHierarchy uniqueName="[dates].[Month]" caption="Month" attribute="1" defaultMemberUniqueName="[dates].[Month].[All]" allUniqueName="[dates].[Month].[All]" dimensionUniqueName="[dates]" displayFolder="" count="0" memberValueDatatype="20" unbalanced="0"/>
    <cacheHierarchy uniqueName="[dates].[MonthName]" caption="MonthName" attribute="1" defaultMemberUniqueName="[dates].[MonthName].[All]" allUniqueName="[dates].[MonthName].[All]" dimensionUniqueName="[dates]" displayFolder="" count="0" memberValueDatatype="130" unbalanced="0"/>
    <cacheHierarchy uniqueName="[dates].[MonthYear]" caption="MonthYear" attribute="1" time="1" defaultMemberUniqueName="[dates].[MonthYear].[All]" allUniqueName="[dates].[MonthYear].[All]" dimensionUniqueName="[dates]" displayFolder="" count="0" memberValueDatatype="7" unbalanced="0"/>
    <cacheHierarchy uniqueName="[dates].[Quarter]" caption="Quarter" attribute="1" defaultMemberUniqueName="[dates].[Quarter].[All]" allUniqueName="[dates].[Quarter].[All]" dimensionUniqueName="[dates]" displayFolder="" count="0" memberValueDatatype="20" unbalanced="0"/>
    <cacheHierarchy uniqueName="[dates].[Weekday]" caption="Weekday" attribute="1" defaultMemberUniqueName="[dates].[Weekday].[All]" allUniqueName="[dates].[Weekday].[All]" dimensionUniqueName="[dates]" displayFolder="" count="0" memberValueDatatype="130" unbalanced="0"/>
    <cacheHierarchy uniqueName="[dates].[Day]" caption="Day" attribute="1" defaultMemberUniqueName="[dates].[Day].[All]" allUniqueName="[dates].[Day].[All]" dimensionUniqueName="[dates]" displayFolder="" count="0" memberValueDatatype="20" unbalanced="0"/>
    <cacheHierarchy uniqueName="[dates_issues].[Date]" caption="Date" attribute="1" time="1" defaultMemberUniqueName="[dates_issues].[Date].[All]" allUniqueName="[dates_issues].[Date].[All]" dimensionUniqueName="[dates_issues]" displayFolder="" count="0" memberValueDatatype="7" unbalanced="0"/>
    <cacheHierarchy uniqueName="[dates_issues].[Year]" caption="Year" attribute="1" defaultMemberUniqueName="[dates_issues].[Year].[All]" allUniqueName="[dates_issues].[Year].[All]" dimensionUniqueName="[dates_issues]" displayFolder="" count="0" memberValueDatatype="5" unbalanced="0"/>
    <cacheHierarchy uniqueName="[dates_issues].[Month]" caption="Month" attribute="1" defaultMemberUniqueName="[dates_issues].[Month].[All]" allUniqueName="[dates_issues].[Month].[All]" dimensionUniqueName="[dates_issues]" displayFolder="" count="0" memberValueDatatype="5" unbalanced="0"/>
    <cacheHierarchy uniqueName="[dates_issues].[MonthName]" caption="MonthName" attribute="1" defaultMemberUniqueName="[dates_issues].[MonthName].[All]" allUniqueName="[dates_issues].[MonthName].[All]" dimensionUniqueName="[dates_issues]" displayFolder="" count="0" memberValueDatatype="130" unbalanced="0"/>
    <cacheHierarchy uniqueName="[dates_issues].[MonthYear]" caption="MonthYear" attribute="1" time="1" defaultMemberUniqueName="[dates_issues].[MonthYear].[All]" allUniqueName="[dates_issues].[MonthYear].[All]" dimensionUniqueName="[dates_issues]" displayFolder="" count="0" memberValueDatatype="7" unbalanced="0"/>
    <cacheHierarchy uniqueName="[dates_issues].[Quarter]" caption="Quarter" attribute="1" defaultMemberUniqueName="[dates_issues].[Quarter].[All]" allUniqueName="[dates_issues].[Quarter].[All]" dimensionUniqueName="[dates_issues]" displayFolder="" count="0" memberValueDatatype="5" unbalanced="0"/>
    <cacheHierarchy uniqueName="[dates_issues].[Weekday]" caption="Weekday" attribute="1" defaultMemberUniqueName="[dates_issues].[Weekday].[All]" allUniqueName="[dates_issues].[Weekday].[All]" dimensionUniqueName="[dates_issues]" displayFolder="" count="0" memberValueDatatype="130" unbalanced="0"/>
    <cacheHierarchy uniqueName="[dates_issues].[Day]" caption="Day" attribute="1" defaultMemberUniqueName="[dates_issues].[Day].[All]" allUniqueName="[dates_issues].[Day].[All]" dimensionUniqueName="[dates_issues]" displayFolder="" count="0" memberValueDatatype="5" unbalanced="0"/>
    <cacheHierarchy uniqueName="[dates_issues].[SourceTables]" caption="SourceTables" attribute="1" defaultMemberUniqueName="[dates_issues].[SourceTables].[All]" allUniqueName="[dates_issues].[SourceTables].[All]" dimensionUniqueName="[dates_issues]" displayFolder="" count="0" memberValueDatatype="130" unbalanced="0"/>
    <cacheHierarchy uniqueName="[dates_issues].[IssueType]" caption="IssueType" attribute="1" defaultMemberUniqueName="[dates_issues].[IssueType].[All]" allUniqueName="[dates_issues].[IssueType].[All]" dimensionUniqueName="[dates_issues]" displayFolder="" count="0" memberValueDatatype="130" unbalanced="0"/>
    <cacheHierarchy uniqueName="[dates_issues].[IssueStatus]" caption="IssueStatus" attribute="1" defaultMemberUniqueName="[dates_issues].[IssueStatus].[All]" allUniqueName="[dates_issues].[IssueStatus].[All]" dimensionUniqueName="[dates_issues]" displayFolder="" count="0" memberValueDatatype="130" unbalanced="0"/>
    <cacheHierarchy uniqueName="[features].[FeatureID]" caption="FeatureID" attribute="1" defaultMemberUniqueName="[features].[FeatureID].[All]" allUniqueName="[features].[FeatureID].[All]" dimensionUniqueName="[features]" displayFolder="" count="0" memberValueDatatype="130" unbalanced="0"/>
    <cacheHierarchy uniqueName="[features].[FeatureName]" caption="FeatureName" attribute="1" defaultMemberUniqueName="[features].[FeatureName].[All]" allUniqueName="[features].[FeatureName].[All]" dimensionUniqueName="[features]" displayFolder="" count="0" memberValueDatatype="130" unbalanced="0"/>
    <cacheHierarchy uniqueName="[features].[Team]" caption="Team" attribute="1" defaultMemberUniqueName="[features].[Team].[All]" allUniqueName="[features].[Team].[All]" dimensionUniqueName="[features]" displayFolder="" count="0" memberValueDatatype="130" unbalanced="0"/>
    <cacheHierarchy uniqueName="[features].[RolloutMonth]" caption="RolloutMonth" attribute="1" time="1" defaultMemberUniqueName="[features].[RolloutMonth].[All]" allUniqueName="[features].[RolloutMonth].[All]" dimensionUniqueName="[features]" displayFolder="" count="0" memberValueDatatype="7" unbalanced="0"/>
    <cacheHierarchy uniqueName="[features].[ProductOwner]" caption="ProductOwner" attribute="1" defaultMemberUniqueName="[features].[ProductOwner].[All]" allUniqueName="[features].[ProductOwner].[All]" dimensionUniqueName="[features]" displayFolder="" count="0" memberValueDatatype="130" unbalanced="0"/>
    <cacheHierarchy uniqueName="[features_issues_summary].[SourceTables]" caption="SourceTables" attribute="1" defaultMemberUniqueName="[features_issues_summary].[SourceTables].[All]" allUniqueName="[features_issues_summary].[SourceTables].[All]" dimensionUniqueName="[features_issues_summary]" displayFolder="" count="0" memberValueDatatype="130" unbalanced="0"/>
    <cacheHierarchy uniqueName="[features_issues_summary].[IssueType]" caption="IssueType" attribute="1" defaultMemberUniqueName="[features_issues_summary].[IssueType].[All]" allUniqueName="[features_issues_summary].[IssueType].[All]" dimensionUniqueName="[features_issues_summary]" displayFolder="" count="0" memberValueDatatype="130" unbalanced="0"/>
    <cacheHierarchy uniqueName="[features_issues_summary].[IssueStatus]" caption="IssueStatus" attribute="1" defaultMemberUniqueName="[features_issues_summary].[IssueStatus].[All]" allUniqueName="[features_issues_summary].[IssueStatus].[All]" dimensionUniqueName="[features_issues_summary]" displayFolder="" count="0" memberValueDatatype="130" unbalanced="0"/>
    <cacheHierarchy uniqueName="[features_issues_summary].[IssuesCount]" caption="IssuesCount" attribute="1" defaultMemberUniqueName="[features_issues_summary].[IssuesCount].[All]" allUniqueName="[features_issues_summary].[IssuesCount].[All]" dimensionUniqueName="[features_issues_summary]" displayFolder="" count="0" memberValueDatatype="20" unbalanced="0"/>
    <cacheHierarchy uniqueName="[feedback_log].[FeedbackID]" caption="FeedbackID" attribute="1" defaultMemberUniqueName="[feedback_log].[FeedbackID].[All]" allUniqueName="[feedback_log].[FeedbackID].[All]" dimensionUniqueName="[feedback_log]" displayFolder="" count="0" memberValueDatatype="130" unbalanced="0"/>
    <cacheHierarchy uniqueName="[feedback_log].[UserID]" caption="UserID" attribute="1" defaultMemberUniqueName="[feedback_log].[UserID].[All]" allUniqueName="[feedback_log].[UserID].[All]" dimensionUniqueName="[feedback_log]" displayFolder="" count="0" memberValueDatatype="130" unbalanced="0"/>
    <cacheHierarchy uniqueName="[feedback_log].[FeatureID]" caption="FeatureID" attribute="1" defaultMemberUniqueName="[feedback_log].[FeatureID].[All]" allUniqueName="[feedback_log].[FeatureID].[All]" dimensionUniqueName="[feedback_log]" displayFolder="" count="0" memberValueDatatype="130" unbalanced="0"/>
    <cacheHierarchy uniqueName="[feedback_log].[Category]" caption="Category" attribute="1" defaultMemberUniqueName="[feedback_log].[Category].[All]" allUniqueName="[feedback_log].[Category].[All]" dimensionUniqueName="[feedback_log]" displayFolder="" count="0" memberValueDatatype="130" unbalanced="0"/>
    <cacheHierarchy uniqueName="[feedback_log].[SentimentScore]" caption="SentimentScore" attribute="1" defaultMemberUniqueName="[feedback_log].[SentimentScore].[All]" allUniqueName="[feedback_log].[SentimentScore].[All]" dimensionUniqueName="[feedback_log]" displayFolder="" count="0" memberValueDatatype="20" unbalanced="0"/>
    <cacheHierarchy uniqueName="[feedback_log].[Comment]" caption="Comment" attribute="1" defaultMemberUniqueName="[feedback_log].[Comment].[All]" allUniqueName="[feedback_log].[Comment].[All]" dimensionUniqueName="[feedback_log]" displayFolder="" count="0" memberValueDatatype="130" unbalanced="0"/>
    <cacheHierarchy uniqueName="[feedback_log].[Timestamp]" caption="Timestamp" attribute="1" time="1" defaultMemberUniqueName="[feedback_log].[Timestamp].[All]" allUniqueName="[feedback_log].[Timestamp].[All]" dimensionUniqueName="[feedback_log]" displayFolder="" count="0" memberValueDatatype="7" unbalanced="0"/>
    <cacheHierarchy uniqueName="[feedback_log].[BadFeedbackFlag]" caption="BadFeedbackFlag" attribute="1" defaultMemberUniqueName="[feedback_log].[BadFeedbackFlag].[All]" allUniqueName="[feedback_log].[BadFeedbackFlag].[All]" dimensionUniqueName="[feedback_log]" displayFolder="" count="0" memberValueDatatype="130" unbalanced="0"/>
    <cacheHierarchy uniqueName="[feedback_log_issues].[FeedbackID]" caption="FeedbackID" attribute="1" defaultMemberUniqueName="[feedback_log_issues].[FeedbackID].[All]" allUniqueName="[feedback_log_issues].[FeedbackID].[All]" dimensionUniqueName="[feedback_log_issues]" displayFolder="" count="0" memberValueDatatype="130" unbalanced="0"/>
    <cacheHierarchy uniqueName="[feedback_log_issues].[UserID]" caption="UserID" attribute="1" defaultMemberUniqueName="[feedback_log_issues].[UserID].[All]" allUniqueName="[feedback_log_issues].[UserID].[All]" dimensionUniqueName="[feedback_log_issues]" displayFolder="" count="0" memberValueDatatype="130" unbalanced="0"/>
    <cacheHierarchy uniqueName="[feedback_log_issues].[FeatureID]" caption="FeatureID" attribute="1" defaultMemberUniqueName="[feedback_log_issues].[FeatureID].[All]" allUniqueName="[feedback_log_issues].[FeatureID].[All]" dimensionUniqueName="[feedback_log_issues]" displayFolder="" count="0" memberValueDatatype="130" unbalanced="0"/>
    <cacheHierarchy uniqueName="[feedback_log_issues].[Category]" caption="Category" attribute="1" defaultMemberUniqueName="[feedback_log_issues].[Category].[All]" allUniqueName="[feedback_log_issues].[Category].[All]" dimensionUniqueName="[feedback_log_issues]" displayFolder="" count="0" memberValueDatatype="130" unbalanced="0"/>
    <cacheHierarchy uniqueName="[feedback_log_issues].[SentimentScore]" caption="SentimentScore" attribute="1" defaultMemberUniqueName="[feedback_log_issues].[SentimentScore].[All]" allUniqueName="[feedback_log_issues].[SentimentScore].[All]" dimensionUniqueName="[feedback_log_issues]" displayFolder="" count="0" memberValueDatatype="5" unbalanced="0"/>
    <cacheHierarchy uniqueName="[feedback_log_issues].[Comment]" caption="Comment" attribute="1" defaultMemberUniqueName="[feedback_log_issues].[Comment].[All]" allUniqueName="[feedback_log_issues].[Comment].[All]" dimensionUniqueName="[feedback_log_issues]" displayFolder="" count="0" memberValueDatatype="130" unbalanced="0"/>
    <cacheHierarchy uniqueName="[feedback_log_issues].[Timestamp]" caption="Timestamp" attribute="1" time="1" defaultMemberUniqueName="[feedback_log_issues].[Timestamp].[All]" allUniqueName="[feedback_log_issues].[Timestamp].[All]" dimensionUniqueName="[feedback_log_issues]" displayFolder="" count="0" memberValueDatatype="7" unbalanced="0"/>
    <cacheHierarchy uniqueName="[feedback_log_issues].[SourceTables]" caption="SourceTables" attribute="1" defaultMemberUniqueName="[feedback_log_issues].[SourceTables].[All]" allUniqueName="[feedback_log_issues].[SourceTables].[All]" dimensionUniqueName="[feedback_log_issues]" displayFolder="" count="0" memberValueDatatype="130" unbalanced="0"/>
    <cacheHierarchy uniqueName="[feedback_log_issues].[IssueType]" caption="IssueType" attribute="1" defaultMemberUniqueName="[feedback_log_issues].[IssueType].[All]" allUniqueName="[feedback_log_issues].[IssueType].[All]" dimensionUniqueName="[feedback_log_issues]" displayFolder="" count="0" memberValueDatatype="130" unbalanced="0"/>
    <cacheHierarchy uniqueName="[feedback_log_issues].[IssueStatus]" caption="IssueStatus" attribute="1" defaultMemberUniqueName="[feedback_log_issues].[IssueStatus].[All]" allUniqueName="[feedback_log_issues].[IssueStatus].[All]" dimensionUniqueName="[feedback_log_issues]" displayFolder="" count="0" memberValueDatatype="130" unbalanced="0"/>
    <cacheHierarchy uniqueName="[scroll_depth].[ScrollID]" caption="ScrollID" attribute="1" defaultMemberUniqueName="[scroll_depth].[ScrollID].[All]" allUniqueName="[scroll_depth].[ScrollID].[All]" dimensionUniqueName="[scroll_depth]" displayFolder="" count="0" memberValueDatatype="130" unbalanced="0"/>
    <cacheHierarchy uniqueName="[scroll_depth].[UserID]" caption="UserID" attribute="1" defaultMemberUniqueName="[scroll_depth].[UserID].[All]" allUniqueName="[scroll_depth].[UserID].[All]" dimensionUniqueName="[scroll_depth]" displayFolder="" count="0" memberValueDatatype="130" unbalanced="0"/>
    <cacheHierarchy uniqueName="[scroll_depth].[FeatureID]" caption="FeatureID" attribute="1" defaultMemberUniqueName="[scroll_depth].[FeatureID].[All]" allUniqueName="[scroll_depth].[FeatureID].[All]" dimensionUniqueName="[scroll_depth]" displayFolder="" count="0" memberValueDatatype="130" unbalanced="0"/>
    <cacheHierarchy uniqueName="[scroll_depth].[ScrollPercent]" caption="ScrollPercent" attribute="1" defaultMemberUniqueName="[scroll_depth].[ScrollPercent].[All]" allUniqueName="[scroll_depth].[ScrollPercent].[All]" dimensionUniqueName="[scroll_depth]" displayFolder="" count="0" memberValueDatatype="5" unbalanced="0"/>
    <cacheHierarchy uniqueName="[scroll_depth].[SessionDate]" caption="SessionDate" attribute="1" time="1" defaultMemberUniqueName="[scroll_depth].[SessionDate].[All]" allUniqueName="[scroll_depth].[SessionDate].[All]" dimensionUniqueName="[scroll_depth]" displayFolder="" count="0" memberValueDatatype="7" unbalanced="0"/>
    <cacheHierarchy uniqueName="[scroll_depth_issues_summary].[SourceTables]" caption="SourceTables" attribute="1" defaultMemberUniqueName="[scroll_depth_issues_summary].[SourceTables].[All]" allUniqueName="[scroll_depth_issues_summary].[SourceTables].[All]" dimensionUniqueName="[scroll_depth_issues_summary]" displayFolder="" count="0" memberValueDatatype="130" unbalanced="0"/>
    <cacheHierarchy uniqueName="[scroll_depth_issues_summary].[IssueType]" caption="IssueType" attribute="1" defaultMemberUniqueName="[scroll_depth_issues_summary].[IssueType].[All]" allUniqueName="[scroll_depth_issues_summary].[IssueType].[All]" dimensionUniqueName="[scroll_depth_issues_summary]" displayFolder="" count="0" memberValueDatatype="130" unbalanced="0"/>
    <cacheHierarchy uniqueName="[scroll_depth_issues_summary].[IssueStatus]" caption="IssueStatus" attribute="1" defaultMemberUniqueName="[scroll_depth_issues_summary].[IssueStatus].[All]" allUniqueName="[scroll_depth_issues_summary].[IssueStatus].[All]" dimensionUniqueName="[scroll_depth_issues_summary]" displayFolder="" count="0" memberValueDatatype="130" unbalanced="0"/>
    <cacheHierarchy uniqueName="[scroll_depth_issues_summary].[IssuesCount]" caption="IssuesCount" attribute="1" defaultMemberUniqueName="[scroll_depth_issues_summary].[IssuesCount].[All]" allUniqueName="[scroll_depth_issues_summary].[IssuesCount].[All]" dimensionUniqueName="[scroll_depth_issues_summary]" displayFolder="" count="0" memberValueDatatype="20" unbalanced="0"/>
    <cacheHierarchy uniqueName="[tags].[Tag]" caption="Tag" attribute="1" defaultMemberUniqueName="[tags].[Tag].[All]" allUniqueName="[tags].[Tag].[All]" dimensionUniqueName="[tags]" displayFolder="" count="2" memberValueDatatype="130" unbalanced="0">
      <fieldsUsage count="2">
        <fieldUsage x="-1"/>
        <fieldUsage x="0"/>
      </fieldsUsage>
    </cacheHierarchy>
    <cacheHierarchy uniqueName="[tags].[Description]" caption="Description" attribute="1" defaultMemberUniqueName="[tags].[Description].[All]" allUniqueName="[tags].[Description].[All]" dimensionUniqueName="[tags]" displayFolder="" count="0" memberValueDatatype="130" unbalanced="0"/>
    <cacheHierarchy uniqueName="[tags_issues].[Tag]" caption="Tag" attribute="1" defaultMemberUniqueName="[tags_issues].[Tag].[All]" allUniqueName="[tags_issues].[Tag].[All]" dimensionUniqueName="[tags_issues]" displayFolder="" count="0" memberValueDatatype="130" unbalanced="0"/>
    <cacheHierarchy uniqueName="[tags_issues].[Description]" caption="Description" attribute="1" defaultMemberUniqueName="[tags_issues].[Description].[All]" allUniqueName="[tags_issues].[Description].[All]" dimensionUniqueName="[tags_issues]" displayFolder="" count="0" memberValueDatatype="130" unbalanced="0"/>
    <cacheHierarchy uniqueName="[tags_issues].[SourceTables]" caption="SourceTables" attribute="1" defaultMemberUniqueName="[tags_issues].[SourceTables].[All]" allUniqueName="[tags_issues].[SourceTables].[All]" dimensionUniqueName="[tags_issues]" displayFolder="" count="0" memberValueDatatype="130" unbalanced="0"/>
    <cacheHierarchy uniqueName="[tags_issues].[IssueType]" caption="IssueType" attribute="1" defaultMemberUniqueName="[tags_issues].[IssueType].[All]" allUniqueName="[tags_issues].[IssueType].[All]" dimensionUniqueName="[tags_issues]" displayFolder="" count="0" memberValueDatatype="130" unbalanced="0"/>
    <cacheHierarchy uniqueName="[tags_issues].[IssueStatus]" caption="IssueStatus" attribute="1" defaultMemberUniqueName="[tags_issues].[IssueStatus].[All]" allUniqueName="[tags_issues].[IssueStatus].[All]" dimensionUniqueName="[tags_issues]" displayFolder="" count="0" memberValueDatatype="130" unbalanced="0"/>
    <cacheHierarchy uniqueName="[teams].[Team]" caption="Team" attribute="1" defaultMemberUniqueName="[teams].[Team].[All]" allUniqueName="[teams].[Team].[All]" dimensionUniqueName="[teams]" displayFolder="" count="0" memberValueDatatype="130" unbalanced="0"/>
    <cacheHierarchy uniqueName="[teams].[Department]" caption="Department" attribute="1" defaultMemberUniqueName="[teams].[Department].[All]" allUniqueName="[teams].[Department].[All]" dimensionUniqueName="[teams]" displayFolder="" count="0" memberValueDatatype="130" unbalanced="0"/>
    <cacheHierarchy uniqueName="[teams].[TeamLead]" caption="TeamLead" attribute="1" defaultMemberUniqueName="[teams].[TeamLead].[All]" allUniqueName="[teams].[TeamLead].[All]" dimensionUniqueName="[teams]" displayFolder="" count="0" memberValueDatatype="130" unbalanced="0"/>
    <cacheHierarchy uniqueName="[teams_issues].[Team]" caption="Team" attribute="1" defaultMemberUniqueName="[teams_issues].[Team].[All]" allUniqueName="[teams_issues].[Team].[All]" dimensionUniqueName="[teams_issues]" displayFolder="" count="0" memberValueDatatype="130" unbalanced="0"/>
    <cacheHierarchy uniqueName="[teams_issues].[Department]" caption="Department" attribute="1" defaultMemberUniqueName="[teams_issues].[Department].[All]" allUniqueName="[teams_issues].[Department].[All]" dimensionUniqueName="[teams_issues]" displayFolder="" count="0" memberValueDatatype="130" unbalanced="0"/>
    <cacheHierarchy uniqueName="[teams_issues].[TeamLead]" caption="TeamLead" attribute="1" defaultMemberUniqueName="[teams_issues].[TeamLead].[All]" allUniqueName="[teams_issues].[TeamLead].[All]" dimensionUniqueName="[teams_issues]" displayFolder="" count="0" memberValueDatatype="130" unbalanced="0"/>
    <cacheHierarchy uniqueName="[teams_issues].[SourceTables]" caption="SourceTables" attribute="1" defaultMemberUniqueName="[teams_issues].[SourceTables].[All]" allUniqueName="[teams_issues].[SourceTables].[All]" dimensionUniqueName="[teams_issues]" displayFolder="" count="0" memberValueDatatype="130" unbalanced="0"/>
    <cacheHierarchy uniqueName="[teams_issues].[IssueType]" caption="IssueType" attribute="1" defaultMemberUniqueName="[teams_issues].[IssueType].[All]" allUniqueName="[teams_issues].[IssueType].[All]" dimensionUniqueName="[teams_issues]" displayFolder="" count="0" memberValueDatatype="130" unbalanced="0"/>
    <cacheHierarchy uniqueName="[teams_issues].[IssueStatus]" caption="IssueStatus" attribute="1" defaultMemberUniqueName="[teams_issues].[IssueStatus].[All]" allUniqueName="[teams_issues].[IssueStatus].[All]" dimensionUniqueName="[teams_issues]" displayFolder="" count="0" memberValueDatatype="130" unbalanced="0"/>
    <cacheHierarchy uniqueName="[users].[UserID]" caption="UserID" attribute="1" defaultMemberUniqueName="[users].[UserID].[All]" allUniqueName="[users].[UserID].[All]" dimensionUniqueName="[users]" displayFolder="" count="0" memberValueDatatype="130" unbalanced="0"/>
    <cacheHierarchy uniqueName="[users].[Age]" caption="Age" attribute="1" defaultMemberUniqueName="[users].[Age].[All]" allUniqueName="[users].[Age].[All]" dimensionUniqueName="[users]" displayFolder="" count="0" memberValueDatatype="20" unbalanced="0"/>
    <cacheHierarchy uniqueName="[users].[Gender]" caption="Gender" attribute="1" defaultMemberUniqueName="[users].[Gender].[All]" allUniqueName="[users].[Gender].[All]" dimensionUniqueName="[users]" displayFolder="" count="0" memberValueDatatype="130" unbalanced="0"/>
    <cacheHierarchy uniqueName="[users].[EmploymentStatus]" caption="EmploymentStatus" attribute="1" defaultMemberUniqueName="[users].[EmploymentStatus].[All]" allUniqueName="[users].[EmploymentStatus].[All]" dimensionUniqueName="[users]" displayFolder="" count="0" memberValueDatatype="130" unbalanced="0"/>
    <cacheHierarchy uniqueName="[users].[Location]" caption="Location" attribute="1" defaultMemberUniqueName="[users].[Location].[All]" allUniqueName="[users].[Location].[All]" dimensionUniqueName="[users]" displayFolder="" count="0" memberValueDatatype="130" unbalanced="0"/>
    <cacheHierarchy uniqueName="[users].[AgeGroup]" caption="AgeGroup" attribute="1" defaultMemberUniqueName="[users].[AgeGroup].[All]" allUniqueName="[users].[AgeGroup].[All]" dimensionUniqueName="[users]" displayFolder="" count="0" memberValueDatatype="130" unbalanced="0"/>
    <cacheHierarchy uniqueName="[users_issues_summary].[SourceTables]" caption="SourceTables" attribute="1" defaultMemberUniqueName="[users_issues_summary].[SourceTables].[All]" allUniqueName="[users_issues_summary].[SourceTables].[All]" dimensionUniqueName="[users_issues_summary]" displayFolder="" count="0" memberValueDatatype="130" unbalanced="0"/>
    <cacheHierarchy uniqueName="[users_issues_summary].[IssueType]" caption="IssueType" attribute="1" defaultMemberUniqueName="[users_issues_summary].[IssueType].[All]" allUniqueName="[users_issues_summary].[IssueType].[All]" dimensionUniqueName="[users_issues_summary]" displayFolder="" count="0" memberValueDatatype="130" unbalanced="0"/>
    <cacheHierarchy uniqueName="[users_issues_summary].[IssueStatus]" caption="IssueStatus" attribute="1" defaultMemberUniqueName="[users_issues_summary].[IssueStatus].[All]" allUniqueName="[users_issues_summary].[IssueStatus].[All]" dimensionUniqueName="[users_issues_summary]" displayFolder="" count="0" memberValueDatatype="130" unbalanced="0"/>
    <cacheHierarchy uniqueName="[users_issues_summary].[IssuesCount]" caption="IssuesCount" attribute="1" defaultMemberUniqueName="[users_issues_summary].[IssuesCount].[All]" allUniqueName="[users_issues_summary].[IssuesCount].[All]" dimensionUniqueName="[users_issues_summary]" displayFolder="" count="0" memberValueDatatype="20" unbalanced="0"/>
    <cacheHierarchy uniqueName="[Measures].[ClickCount]" caption="ClickCount" measure="1" displayFolder="" measureGroup="click_logs" count="0"/>
    <cacheHierarchy uniqueName="[Measures].[AvgTime]" caption="AvgTime" measure="1" displayFolder="" measureGroup="click_logs" count="0"/>
    <cacheHierarchy uniqueName="[Measures].[AvgScrollByTag]" caption="AvgScrollByTag" measure="1" displayFolder="" measureGroup="click_logs" count="0" oneField="1">
      <fieldsUsage count="1">
        <fieldUsage x="1"/>
      </fieldsUsage>
    </cacheHierarchy>
    <cacheHierarchy uniqueName="[Measures].[AvgSentimentByTag]" caption="AvgSentimentByTag" measure="1" displayFolder="" measureGroup="feedback_log" count="0"/>
    <cacheHierarchy uniqueName="[Measures].[TotalFeedback]" caption="TotalFeedback" measure="1" displayFolder="" measureGroup="feedback_log" count="0"/>
    <cacheHierarchy uniqueName="[Measures].[BadFeedbackCount]" caption="BadFeedbackCount" measure="1" displayFolder="" measureGroup="feedback_log" count="0"/>
    <cacheHierarchy uniqueName="[Measures].[AvgSentiment]" caption="AvgSentiment" measure="1" displayFolder="" measureGroup="feedback_log" count="0"/>
    <cacheHierarchy uniqueName="[Measures].[__XL_Count click_logs]" caption="__XL_Count click_logs" measure="1" displayFolder="" measureGroup="click_logs" count="0" hidden="1"/>
    <cacheHierarchy uniqueName="[Measures].[__XL_Count component_tags]" caption="__XL_Count component_tags" measure="1" displayFolder="" measureGroup="component_tags" count="0" hidden="1"/>
    <cacheHierarchy uniqueName="[Measures].[__XL_Count dates]" caption="__XL_Count dates" measure="1" displayFolder="" measureGroup="dates" count="0" hidden="1"/>
    <cacheHierarchy uniqueName="[Measures].[__XL_Count features]" caption="__XL_Count features" measure="1" displayFolder="" measureGroup="features" count="0" hidden="1"/>
    <cacheHierarchy uniqueName="[Measures].[__XL_Count feedback_log]" caption="__XL_Count feedback_log" measure="1" displayFolder="" measureGroup="feedback_log" count="0" hidden="1"/>
    <cacheHierarchy uniqueName="[Measures].[__XL_Count scroll_depth]" caption="__XL_Count scroll_depth" measure="1" displayFolder="" measureGroup="scroll_depth" count="0" hidden="1"/>
    <cacheHierarchy uniqueName="[Measures].[__XL_Count tags]" caption="__XL_Count tags" measure="1" displayFolder="" measureGroup="tags" count="0" hidden="1"/>
    <cacheHierarchy uniqueName="[Measures].[__XL_Count teams]" caption="__XL_Count teams" measure="1" displayFolder="" measureGroup="teams" count="0" hidden="1"/>
    <cacheHierarchy uniqueName="[Measures].[__XL_Count users]" caption="__XL_Count users" measure="1" displayFolder="" measureGroup="users" count="0" hidden="1"/>
    <cacheHierarchy uniqueName="[Measures].[__XL_Count click_logs_issues_summary]" caption="__XL_Count click_logs_issues_summary" measure="1" displayFolder="" measureGroup="click_logs_issues_summary" count="0" hidden="1"/>
    <cacheHierarchy uniqueName="[Measures].[__XL_Count component_tags_issues]" caption="__XL_Count component_tags_issues" measure="1" displayFolder="" measureGroup="component_tags_issues" count="0" hidden="1"/>
    <cacheHierarchy uniqueName="[Measures].[__XL_Count dates_issues]" caption="__XL_Count dates_issues" measure="1" displayFolder="" measureGroup="dates_issues" count="0" hidden="1"/>
    <cacheHierarchy uniqueName="[Measures].[__XL_Count features_issues_summary]" caption="__XL_Count features_issues_summary" measure="1" displayFolder="" measureGroup="features_issues_summary" count="0" hidden="1"/>
    <cacheHierarchy uniqueName="[Measures].[__XL_Count feedback_log_issues]" caption="__XL_Count feedback_log_issues" measure="1" displayFolder="" measureGroup="feedback_log_issues" count="0" hidden="1"/>
    <cacheHierarchy uniqueName="[Measures].[__XL_Count scroll_depth_issues_summary]" caption="__XL_Count scroll_depth_issues_summary" measure="1" displayFolder="" measureGroup="scroll_depth_issues_summary" count="0" hidden="1"/>
    <cacheHierarchy uniqueName="[Measures].[__XL_Count tags_issues]" caption="__XL_Count tags_issues" measure="1" displayFolder="" measureGroup="tags_issues" count="0" hidden="1"/>
    <cacheHierarchy uniqueName="[Measures].[__XL_Count teams_issues]" caption="__XL_Count teams_issues" measure="1" displayFolder="" measureGroup="teams_issues" count="0" hidden="1"/>
    <cacheHierarchy uniqueName="[Measures].[__XL_Count users_issues_summary]" caption="__XL_Count users_issues_summary" measure="1" displayFolder="" measureGroup="users_issues_summary" count="0" hidden="1"/>
    <cacheHierarchy uniqueName="[Measures].[__XL_Count data_quality_summary]" caption="__XL_Count data_quality_summary" measure="1" displayFolder="" measureGroup="data_quality_summary" count="0" hidden="1"/>
    <cacheHierarchy uniqueName="[Measures].[__No measures defined]" caption="__No measures defined" measure="1" displayFolder="" count="0" hidden="1"/>
    <cacheHierarchy uniqueName="[Measures].[Count of FeedbackID]" caption="Count of FeedbackID" measure="1" displayFolder="" measureGroup="feedback_log" count="0" hidden="1">
      <extLst>
        <ext xmlns:x15="http://schemas.microsoft.com/office/spreadsheetml/2010/11/main" uri="{B97F6D7D-B522-45F9-BDA1-12C45D357490}">
          <x15:cacheHierarchy aggregatedColumn="50"/>
        </ext>
      </extLst>
    </cacheHierarchy>
    <cacheHierarchy uniqueName="[Measures].[Sum of IssuesCount]" caption="Sum of IssuesCount" measure="1" displayFolder="" measureGroup="data_quality_summary" count="0" hidden="1">
      <extLst>
        <ext xmlns:x15="http://schemas.microsoft.com/office/spreadsheetml/2010/11/main" uri="{B97F6D7D-B522-45F9-BDA1-12C45D357490}">
          <x15:cacheHierarchy aggregatedColumn="21"/>
        </ext>
      </extLst>
    </cacheHierarchy>
  </cacheHierarchies>
  <kpis count="0"/>
  <dimensions count="20">
    <dimension name="click_logs" uniqueName="[click_logs]" caption="click_logs"/>
    <dimension name="click_logs_issues_summary" uniqueName="[click_logs_issues_summary]" caption="click_logs_issues_summary"/>
    <dimension name="component_tags" uniqueName="[component_tags]" caption="component_tags"/>
    <dimension name="component_tags_issues" uniqueName="[component_tags_issues]" caption="component_tags_issues"/>
    <dimension name="data_quality_summary" uniqueName="[data_quality_summary]" caption="data_quality_summary"/>
    <dimension name="dates" uniqueName="[dates]" caption="dates"/>
    <dimension name="dates_issues" uniqueName="[dates_issues]" caption="dates_issues"/>
    <dimension name="features" uniqueName="[features]" caption="features"/>
    <dimension name="features_issues_summary" uniqueName="[features_issues_summary]" caption="features_issues_summary"/>
    <dimension name="feedback_log" uniqueName="[feedback_log]" caption="feedback_log"/>
    <dimension name="feedback_log_issues" uniqueName="[feedback_log_issues]" caption="feedback_log_issues"/>
    <dimension measure="1" name="Measures" uniqueName="[Measures]" caption="Measures"/>
    <dimension name="scroll_depth" uniqueName="[scroll_depth]" caption="scroll_depth"/>
    <dimension name="scroll_depth_issues_summary" uniqueName="[scroll_depth_issues_summary]" caption="scroll_depth_issues_summary"/>
    <dimension name="tags" uniqueName="[tags]" caption="tags"/>
    <dimension name="tags_issues" uniqueName="[tags_issues]" caption="tags_issues"/>
    <dimension name="teams" uniqueName="[teams]" caption="teams"/>
    <dimension name="teams_issues" uniqueName="[teams_issues]" caption="teams_issues"/>
    <dimension name="users" uniqueName="[users]" caption="users"/>
    <dimension name="users_issues_summary" uniqueName="[users_issues_summary]" caption="users_issues_summary"/>
  </dimensions>
  <measureGroups count="19">
    <measureGroup name="click_logs" caption="click_logs"/>
    <measureGroup name="click_logs_issues_summary" caption="click_logs_issues_summary"/>
    <measureGroup name="component_tags" caption="component_tags"/>
    <measureGroup name="component_tags_issues" caption="component_tags_issues"/>
    <measureGroup name="data_quality_summary" caption="data_quality_summary"/>
    <measureGroup name="dates" caption="dates"/>
    <measureGroup name="dates_issues" caption="dates_issues"/>
    <measureGroup name="features" caption="features"/>
    <measureGroup name="features_issues_summary" caption="features_issues_summary"/>
    <measureGroup name="feedback_log" caption="feedback_log"/>
    <measureGroup name="feedback_log_issues" caption="feedback_log_issues"/>
    <measureGroup name="scroll_depth" caption="scroll_depth"/>
    <measureGroup name="scroll_depth_issues_summary" caption="scroll_depth_issues_summary"/>
    <measureGroup name="tags" caption="tags"/>
    <measureGroup name="tags_issues" caption="tags_issues"/>
    <measureGroup name="teams" caption="teams"/>
    <measureGroup name="teams_issues" caption="teams_issues"/>
    <measureGroup name="users" caption="users"/>
    <measureGroup name="users_issues_summary" caption="users_issues_summary"/>
  </measureGroups>
  <maps count="28">
    <map measureGroup="0" dimension="0"/>
    <map measureGroup="0" dimension="7"/>
    <map measureGroup="0" dimension="18"/>
    <map measureGroup="1" dimension="1"/>
    <map measureGroup="2" dimension="2"/>
    <map measureGroup="2" dimension="7"/>
    <map measureGroup="2" dimension="14"/>
    <map measureGroup="3" dimension="3"/>
    <map measureGroup="4" dimension="4"/>
    <map measureGroup="5" dimension="5"/>
    <map measureGroup="6" dimension="6"/>
    <map measureGroup="7" dimension="7"/>
    <map measureGroup="8" dimension="8"/>
    <map measureGroup="9" dimension="5"/>
    <map measureGroup="9" dimension="7"/>
    <map measureGroup="9" dimension="9"/>
    <map measureGroup="9" dimension="18"/>
    <map measureGroup="10" dimension="10"/>
    <map measureGroup="11" dimension="7"/>
    <map measureGroup="11" dimension="12"/>
    <map measureGroup="11" dimension="18"/>
    <map measureGroup="12" dimension="13"/>
    <map measureGroup="13" dimension="14"/>
    <map measureGroup="14" dimension="15"/>
    <map measureGroup="15" dimension="16"/>
    <map measureGroup="16" dimension="17"/>
    <map measureGroup="17" dimension="18"/>
    <map measureGroup="18" dimension="1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6055.98711238426" createdVersion="5" refreshedVersion="8" minRefreshableVersion="3" recordCount="0" supportSubquery="1" supportAdvancedDrill="1" xr:uid="{D16519BA-3981-4E1D-A6BB-501083E77CCB}">
  <cacheSource type="external" connectionId="20"/>
  <cacheFields count="3">
    <cacheField name="[dates_issues].[MonthName].[MonthName]" caption="MonthName" numFmtId="0" hierarchy="33" level="1">
      <sharedItems count="12">
        <s v="April"/>
        <s v="August"/>
        <s v="December"/>
        <s v="February"/>
        <s v="January"/>
        <s v="July"/>
        <s v="June"/>
        <s v="March"/>
        <s v="May"/>
        <s v="November"/>
        <s v="October"/>
        <s v="September"/>
      </sharedItems>
    </cacheField>
    <cacheField name="[Measures].[AvgSentiment]" caption="AvgSentiment" numFmtId="0" hierarchy="109" level="32767"/>
    <cacheField name="[dates].[MonthName].[MonthName]" caption="MonthName" numFmtId="0" hierarchy="25" level="1">
      <sharedItems count="12">
        <s v="April"/>
        <s v="August"/>
        <s v="December"/>
        <s v="February"/>
        <s v="January"/>
        <s v="July"/>
        <s v="June"/>
        <s v="March"/>
        <s v="May"/>
        <s v="November"/>
        <s v="October"/>
        <s v="September"/>
      </sharedItems>
    </cacheField>
  </cacheFields>
  <cacheHierarchies count="132">
    <cacheHierarchy uniqueName="[click_logs].[ClickID]" caption="ClickID" attribute="1" defaultMemberUniqueName="[click_logs].[ClickID].[All]" allUniqueName="[click_logs].[ClickID].[All]" dimensionUniqueName="[click_logs]" displayFolder="" count="0" memberValueDatatype="130" unbalanced="0"/>
    <cacheHierarchy uniqueName="[click_logs].[UserID]" caption="UserID" attribute="1" defaultMemberUniqueName="[click_logs].[UserID].[All]" allUniqueName="[click_logs].[UserID].[All]" dimensionUniqueName="[click_logs]" displayFolder="" count="0" memberValueDatatype="130" unbalanced="0"/>
    <cacheHierarchy uniqueName="[click_logs].[FeatureID]" caption="FeatureID" attribute="1" defaultMemberUniqueName="[click_logs].[FeatureID].[All]" allUniqueName="[click_logs].[FeatureID].[All]" dimensionUniqueName="[click_logs]" displayFolder="" count="0" memberValueDatatype="130" unbalanced="0"/>
    <cacheHierarchy uniqueName="[click_logs].[ClickTimestamp]" caption="ClickTimestamp" attribute="1" time="1" defaultMemberUniqueName="[click_logs].[ClickTimestamp].[All]" allUniqueName="[click_logs].[ClickTimestamp].[All]" dimensionUniqueName="[click_logs]" displayFolder="" count="0" memberValueDatatype="7" unbalanced="0"/>
    <cacheHierarchy uniqueName="[click_logs].[TimeSpentSeconds]" caption="TimeSpentSeconds" attribute="1" defaultMemberUniqueName="[click_logs].[TimeSpentSeconds].[All]" allUniqueName="[click_logs].[TimeSpentSeconds].[All]" dimensionUniqueName="[click_logs]" displayFolder="" count="0" memberValueDatatype="20" unbalanced="0"/>
    <cacheHierarchy uniqueName="[click_logs].[FeatureClickCount]" caption="FeatureClickCount" attribute="1" defaultMemberUniqueName="[click_logs].[FeatureClickCount].[All]" allUniqueName="[click_logs].[FeatureClickCount].[All]" dimensionUniqueName="[click_logs]" displayFolder="" count="0" memberValueDatatype="20" unbalanced="0"/>
    <cacheHierarchy uniqueName="[click_logs].[LowUsageFlag]" caption="LowUsageFlag" attribute="1" defaultMemberUniqueName="[click_logs].[LowUsageFlag].[All]" allUniqueName="[click_logs].[LowUsageFlag].[All]" dimensionUniqueName="[click_logs]" displayFolder="" count="0" memberValueDatatype="130" unbalanced="0"/>
    <cacheHierarchy uniqueName="[click_logs_issues_summary].[SourceTables]" caption="SourceTables" attribute="1" defaultMemberUniqueName="[click_logs_issues_summary].[SourceTables].[All]" allUniqueName="[click_logs_issues_summary].[SourceTables].[All]" dimensionUniqueName="[click_logs_issues_summary]" displayFolder="" count="0" memberValueDatatype="130" unbalanced="0"/>
    <cacheHierarchy uniqueName="[click_logs_issues_summary].[IssueType]" caption="IssueType" attribute="1" defaultMemberUniqueName="[click_logs_issues_summary].[IssueType].[All]" allUniqueName="[click_logs_issues_summary].[IssueType].[All]" dimensionUniqueName="[click_logs_issues_summary]" displayFolder="" count="0" memberValueDatatype="130" unbalanced="0"/>
    <cacheHierarchy uniqueName="[click_logs_issues_summary].[IssueStatus]" caption="IssueStatus" attribute="1" defaultMemberUniqueName="[click_logs_issues_summary].[IssueStatus].[All]" allUniqueName="[click_logs_issues_summary].[IssueStatus].[All]" dimensionUniqueName="[click_logs_issues_summary]" displayFolder="" count="0" memberValueDatatype="130" unbalanced="0"/>
    <cacheHierarchy uniqueName="[click_logs_issues_summary].[IssuesCount]" caption="IssuesCount" attribute="1" defaultMemberUniqueName="[click_logs_issues_summary].[IssuesCount].[All]" allUniqueName="[click_logs_issues_summary].[IssuesCount].[All]" dimensionUniqueName="[click_logs_issues_summary]" displayFolder="" count="0" memberValueDatatype="20" unbalanced="0"/>
    <cacheHierarchy uniqueName="[component_tags].[FeatureID]" caption="FeatureID" attribute="1" defaultMemberUniqueName="[component_tags].[FeatureID].[All]" allUniqueName="[component_tags].[FeatureID].[All]" dimensionUniqueName="[component_tags]" displayFolder="" count="0" memberValueDatatype="130" unbalanced="0"/>
    <cacheHierarchy uniqueName="[component_tags].[Tag]" caption="Tag" attribute="1" defaultMemberUniqueName="[component_tags].[Tag].[All]" allUniqueName="[component_tags].[Tag].[All]" dimensionUniqueName="[component_tags]" displayFolder="" count="0" memberValueDatatype="130" unbalanced="0"/>
    <cacheHierarchy uniqueName="[component_tags_issues].[FeatureID]" caption="FeatureID" attribute="1" defaultMemberUniqueName="[component_tags_issues].[FeatureID].[All]" allUniqueName="[component_tags_issues].[FeatureID].[All]" dimensionUniqueName="[component_tags_issues]" displayFolder="" count="0" memberValueDatatype="130" unbalanced="0"/>
    <cacheHierarchy uniqueName="[component_tags_issues].[Tag]" caption="Tag" attribute="1" defaultMemberUniqueName="[component_tags_issues].[Tag].[All]" allUniqueName="[component_tags_issues].[Tag].[All]" dimensionUniqueName="[component_tags_issues]" displayFolder="" count="0" memberValueDatatype="130" unbalanced="0"/>
    <cacheHierarchy uniqueName="[component_tags_issues].[SourceTables]" caption="SourceTables" attribute="1" defaultMemberUniqueName="[component_tags_issues].[SourceTables].[All]" allUniqueName="[component_tags_issues].[SourceTables].[All]" dimensionUniqueName="[component_tags_issues]" displayFolder="" count="0" memberValueDatatype="130" unbalanced="0"/>
    <cacheHierarchy uniqueName="[component_tags_issues].[IssueType]" caption="IssueType" attribute="1" defaultMemberUniqueName="[component_tags_issues].[IssueType].[All]" allUniqueName="[component_tags_issues].[IssueType].[All]" dimensionUniqueName="[component_tags_issues]" displayFolder="" count="0" memberValueDatatype="130" unbalanced="0"/>
    <cacheHierarchy uniqueName="[component_tags_issues].[IssueStatus]" caption="IssueStatus" attribute="1" defaultMemberUniqueName="[component_tags_issues].[IssueStatus].[All]" allUniqueName="[component_tags_issues].[IssueStatus].[All]" dimensionUniqueName="[component_tags_issues]" displayFolder="" count="0" memberValueDatatype="130" unbalanced="0"/>
    <cacheHierarchy uniqueName="[data_quality_summary].[SourceTables]" caption="SourceTables" attribute="1" defaultMemberUniqueName="[data_quality_summary].[SourceTables].[All]" allUniqueName="[data_quality_summary].[SourceTables].[All]" dimensionUniqueName="[data_quality_summary]" displayFolder="" count="0" memberValueDatatype="130" unbalanced="0"/>
    <cacheHierarchy uniqueName="[data_quality_summary].[IssueType]" caption="IssueType" attribute="1" defaultMemberUniqueName="[data_quality_summary].[IssueType].[All]" allUniqueName="[data_quality_summary].[IssueType].[All]" dimensionUniqueName="[data_quality_summary]" displayFolder="" count="0" memberValueDatatype="130" unbalanced="0"/>
    <cacheHierarchy uniqueName="[data_quality_summary].[IssueStatus]" caption="IssueStatus" attribute="1" defaultMemberUniqueName="[data_quality_summary].[IssueStatus].[All]" allUniqueName="[data_quality_summary].[IssueStatus].[All]" dimensionUniqueName="[data_quality_summary]" displayFolder="" count="0" memberValueDatatype="130" unbalanced="0"/>
    <cacheHierarchy uniqueName="[data_quality_summary].[IssuesCount]" caption="IssuesCount" attribute="1" defaultMemberUniqueName="[data_quality_summary].[IssuesCount].[All]" allUniqueName="[data_quality_summary].[IssuesCount].[All]" dimensionUniqueName="[data_quality_summary]"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Year]" caption="Year" attribute="1" defaultMemberUniqueName="[dates].[Year].[All]" allUniqueName="[dates].[Year].[All]" dimensionUniqueName="[dates]" displayFolder="" count="0" memberValueDatatype="20" unbalanced="0"/>
    <cacheHierarchy uniqueName="[dates].[Month]" caption="Month" attribute="1" defaultMemberUniqueName="[dates].[Month].[All]" allUniqueName="[dates].[Month].[All]" dimensionUniqueName="[dates]" displayFolder="" count="0" memberValueDatatype="20" unbalanced="0"/>
    <cacheHierarchy uniqueName="[dates].[MonthName]" caption="MonthName" attribute="1" defaultMemberUniqueName="[dates].[MonthName].[All]" allUniqueName="[dates].[MonthName].[All]" dimensionUniqueName="[dates]" displayFolder="" count="2" memberValueDatatype="130" unbalanced="0">
      <fieldsUsage count="2">
        <fieldUsage x="-1"/>
        <fieldUsage x="2"/>
      </fieldsUsage>
    </cacheHierarchy>
    <cacheHierarchy uniqueName="[dates].[MonthYear]" caption="MonthYear" attribute="1" time="1" defaultMemberUniqueName="[dates].[MonthYear].[All]" allUniqueName="[dates].[MonthYear].[All]" dimensionUniqueName="[dates]" displayFolder="" count="0" memberValueDatatype="7" unbalanced="0"/>
    <cacheHierarchy uniqueName="[dates].[Quarter]" caption="Quarter" attribute="1" defaultMemberUniqueName="[dates].[Quarter].[All]" allUniqueName="[dates].[Quarter].[All]" dimensionUniqueName="[dates]" displayFolder="" count="0" memberValueDatatype="20" unbalanced="0"/>
    <cacheHierarchy uniqueName="[dates].[Weekday]" caption="Weekday" attribute="1" defaultMemberUniqueName="[dates].[Weekday].[All]" allUniqueName="[dates].[Weekday].[All]" dimensionUniqueName="[dates]" displayFolder="" count="0" memberValueDatatype="130" unbalanced="0"/>
    <cacheHierarchy uniqueName="[dates].[Day]" caption="Day" attribute="1" defaultMemberUniqueName="[dates].[Day].[All]" allUniqueName="[dates].[Day].[All]" dimensionUniqueName="[dates]" displayFolder="" count="0" memberValueDatatype="20" unbalanced="0"/>
    <cacheHierarchy uniqueName="[dates_issues].[Date]" caption="Date" attribute="1" time="1" defaultMemberUniqueName="[dates_issues].[Date].[All]" allUniqueName="[dates_issues].[Date].[All]" dimensionUniqueName="[dates_issues]" displayFolder="" count="0" memberValueDatatype="7" unbalanced="0"/>
    <cacheHierarchy uniqueName="[dates_issues].[Year]" caption="Year" attribute="1" defaultMemberUniqueName="[dates_issues].[Year].[All]" allUniqueName="[dates_issues].[Year].[All]" dimensionUniqueName="[dates_issues]" displayFolder="" count="0" memberValueDatatype="5" unbalanced="0"/>
    <cacheHierarchy uniqueName="[dates_issues].[Month]" caption="Month" attribute="1" defaultMemberUniqueName="[dates_issues].[Month].[All]" allUniqueName="[dates_issues].[Month].[All]" dimensionUniqueName="[dates_issues]" displayFolder="" count="0" memberValueDatatype="5" unbalanced="0"/>
    <cacheHierarchy uniqueName="[dates_issues].[MonthName]" caption="MonthName" attribute="1" defaultMemberUniqueName="[dates_issues].[MonthName].[All]" allUniqueName="[dates_issues].[MonthName].[All]" dimensionUniqueName="[dates_issues]" displayFolder="" count="2" memberValueDatatype="130" unbalanced="0">
      <fieldsUsage count="2">
        <fieldUsage x="-1"/>
        <fieldUsage x="0"/>
      </fieldsUsage>
    </cacheHierarchy>
    <cacheHierarchy uniqueName="[dates_issues].[MonthYear]" caption="MonthYear" attribute="1" time="1" defaultMemberUniqueName="[dates_issues].[MonthYear].[All]" allUniqueName="[dates_issues].[MonthYear].[All]" dimensionUniqueName="[dates_issues]" displayFolder="" count="0" memberValueDatatype="7" unbalanced="0"/>
    <cacheHierarchy uniqueName="[dates_issues].[Quarter]" caption="Quarter" attribute="1" defaultMemberUniqueName="[dates_issues].[Quarter].[All]" allUniqueName="[dates_issues].[Quarter].[All]" dimensionUniqueName="[dates_issues]" displayFolder="" count="0" memberValueDatatype="5" unbalanced="0"/>
    <cacheHierarchy uniqueName="[dates_issues].[Weekday]" caption="Weekday" attribute="1" defaultMemberUniqueName="[dates_issues].[Weekday].[All]" allUniqueName="[dates_issues].[Weekday].[All]" dimensionUniqueName="[dates_issues]" displayFolder="" count="0" memberValueDatatype="130" unbalanced="0"/>
    <cacheHierarchy uniqueName="[dates_issues].[Day]" caption="Day" attribute="1" defaultMemberUniqueName="[dates_issues].[Day].[All]" allUniqueName="[dates_issues].[Day].[All]" dimensionUniqueName="[dates_issues]" displayFolder="" count="0" memberValueDatatype="5" unbalanced="0"/>
    <cacheHierarchy uniqueName="[dates_issues].[SourceTables]" caption="SourceTables" attribute="1" defaultMemberUniqueName="[dates_issues].[SourceTables].[All]" allUniqueName="[dates_issues].[SourceTables].[All]" dimensionUniqueName="[dates_issues]" displayFolder="" count="0" memberValueDatatype="130" unbalanced="0"/>
    <cacheHierarchy uniqueName="[dates_issues].[IssueType]" caption="IssueType" attribute="1" defaultMemberUniqueName="[dates_issues].[IssueType].[All]" allUniqueName="[dates_issues].[IssueType].[All]" dimensionUniqueName="[dates_issues]" displayFolder="" count="0" memberValueDatatype="130" unbalanced="0"/>
    <cacheHierarchy uniqueName="[dates_issues].[IssueStatus]" caption="IssueStatus" attribute="1" defaultMemberUniqueName="[dates_issues].[IssueStatus].[All]" allUniqueName="[dates_issues].[IssueStatus].[All]" dimensionUniqueName="[dates_issues]" displayFolder="" count="0" memberValueDatatype="130" unbalanced="0"/>
    <cacheHierarchy uniqueName="[features].[FeatureID]" caption="FeatureID" attribute="1" defaultMemberUniqueName="[features].[FeatureID].[All]" allUniqueName="[features].[FeatureID].[All]" dimensionUniqueName="[features]" displayFolder="" count="0" memberValueDatatype="130" unbalanced="0"/>
    <cacheHierarchy uniqueName="[features].[FeatureName]" caption="FeatureName" attribute="1" defaultMemberUniqueName="[features].[FeatureName].[All]" allUniqueName="[features].[FeatureName].[All]" dimensionUniqueName="[features]" displayFolder="" count="0" memberValueDatatype="130" unbalanced="0"/>
    <cacheHierarchy uniqueName="[features].[Team]" caption="Team" attribute="1" defaultMemberUniqueName="[features].[Team].[All]" allUniqueName="[features].[Team].[All]" dimensionUniqueName="[features]" displayFolder="" count="0" memberValueDatatype="130" unbalanced="0"/>
    <cacheHierarchy uniqueName="[features].[RolloutMonth]" caption="RolloutMonth" attribute="1" time="1" defaultMemberUniqueName="[features].[RolloutMonth].[All]" allUniqueName="[features].[RolloutMonth].[All]" dimensionUniqueName="[features]" displayFolder="" count="0" memberValueDatatype="7" unbalanced="0"/>
    <cacheHierarchy uniqueName="[features].[ProductOwner]" caption="ProductOwner" attribute="1" defaultMemberUniqueName="[features].[ProductOwner].[All]" allUniqueName="[features].[ProductOwner].[All]" dimensionUniqueName="[features]" displayFolder="" count="0" memberValueDatatype="130" unbalanced="0"/>
    <cacheHierarchy uniqueName="[features_issues_summary].[SourceTables]" caption="SourceTables" attribute="1" defaultMemberUniqueName="[features_issues_summary].[SourceTables].[All]" allUniqueName="[features_issues_summary].[SourceTables].[All]" dimensionUniqueName="[features_issues_summary]" displayFolder="" count="0" memberValueDatatype="130" unbalanced="0"/>
    <cacheHierarchy uniqueName="[features_issues_summary].[IssueType]" caption="IssueType" attribute="1" defaultMemberUniqueName="[features_issues_summary].[IssueType].[All]" allUniqueName="[features_issues_summary].[IssueType].[All]" dimensionUniqueName="[features_issues_summary]" displayFolder="" count="0" memberValueDatatype="130" unbalanced="0"/>
    <cacheHierarchy uniqueName="[features_issues_summary].[IssueStatus]" caption="IssueStatus" attribute="1" defaultMemberUniqueName="[features_issues_summary].[IssueStatus].[All]" allUniqueName="[features_issues_summary].[IssueStatus].[All]" dimensionUniqueName="[features_issues_summary]" displayFolder="" count="0" memberValueDatatype="130" unbalanced="0"/>
    <cacheHierarchy uniqueName="[features_issues_summary].[IssuesCount]" caption="IssuesCount" attribute="1" defaultMemberUniqueName="[features_issues_summary].[IssuesCount].[All]" allUniqueName="[features_issues_summary].[IssuesCount].[All]" dimensionUniqueName="[features_issues_summary]" displayFolder="" count="0" memberValueDatatype="20" unbalanced="0"/>
    <cacheHierarchy uniqueName="[feedback_log].[FeedbackID]" caption="FeedbackID" attribute="1" defaultMemberUniqueName="[feedback_log].[FeedbackID].[All]" allUniqueName="[feedback_log].[FeedbackID].[All]" dimensionUniqueName="[feedback_log]" displayFolder="" count="0" memberValueDatatype="130" unbalanced="0"/>
    <cacheHierarchy uniqueName="[feedback_log].[UserID]" caption="UserID" attribute="1" defaultMemberUniqueName="[feedback_log].[UserID].[All]" allUniqueName="[feedback_log].[UserID].[All]" dimensionUniqueName="[feedback_log]" displayFolder="" count="0" memberValueDatatype="130" unbalanced="0"/>
    <cacheHierarchy uniqueName="[feedback_log].[FeatureID]" caption="FeatureID" attribute="1" defaultMemberUniqueName="[feedback_log].[FeatureID].[All]" allUniqueName="[feedback_log].[FeatureID].[All]" dimensionUniqueName="[feedback_log]" displayFolder="" count="0" memberValueDatatype="130" unbalanced="0"/>
    <cacheHierarchy uniqueName="[feedback_log].[Category]" caption="Category" attribute="1" defaultMemberUniqueName="[feedback_log].[Category].[All]" allUniqueName="[feedback_log].[Category].[All]" dimensionUniqueName="[feedback_log]" displayFolder="" count="0" memberValueDatatype="130" unbalanced="0"/>
    <cacheHierarchy uniqueName="[feedback_log].[SentimentScore]" caption="SentimentScore" attribute="1" defaultMemberUniqueName="[feedback_log].[SentimentScore].[All]" allUniqueName="[feedback_log].[SentimentScore].[All]" dimensionUniqueName="[feedback_log]" displayFolder="" count="0" memberValueDatatype="20" unbalanced="0"/>
    <cacheHierarchy uniqueName="[feedback_log].[Comment]" caption="Comment" attribute="1" defaultMemberUniqueName="[feedback_log].[Comment].[All]" allUniqueName="[feedback_log].[Comment].[All]" dimensionUniqueName="[feedback_log]" displayFolder="" count="0" memberValueDatatype="130" unbalanced="0"/>
    <cacheHierarchy uniqueName="[feedback_log].[Timestamp]" caption="Timestamp" attribute="1" time="1" defaultMemberUniqueName="[feedback_log].[Timestamp].[All]" allUniqueName="[feedback_log].[Timestamp].[All]" dimensionUniqueName="[feedback_log]" displayFolder="" count="0" memberValueDatatype="7" unbalanced="0"/>
    <cacheHierarchy uniqueName="[feedback_log].[BadFeedbackFlag]" caption="BadFeedbackFlag" attribute="1" defaultMemberUniqueName="[feedback_log].[BadFeedbackFlag].[All]" allUniqueName="[feedback_log].[BadFeedbackFlag].[All]" dimensionUniqueName="[feedback_log]" displayFolder="" count="0" memberValueDatatype="130" unbalanced="0"/>
    <cacheHierarchy uniqueName="[feedback_log_issues].[FeedbackID]" caption="FeedbackID" attribute="1" defaultMemberUniqueName="[feedback_log_issues].[FeedbackID].[All]" allUniqueName="[feedback_log_issues].[FeedbackID].[All]" dimensionUniqueName="[feedback_log_issues]" displayFolder="" count="0" memberValueDatatype="130" unbalanced="0"/>
    <cacheHierarchy uniqueName="[feedback_log_issues].[UserID]" caption="UserID" attribute="1" defaultMemberUniqueName="[feedback_log_issues].[UserID].[All]" allUniqueName="[feedback_log_issues].[UserID].[All]" dimensionUniqueName="[feedback_log_issues]" displayFolder="" count="0" memberValueDatatype="130" unbalanced="0"/>
    <cacheHierarchy uniqueName="[feedback_log_issues].[FeatureID]" caption="FeatureID" attribute="1" defaultMemberUniqueName="[feedback_log_issues].[FeatureID].[All]" allUniqueName="[feedback_log_issues].[FeatureID].[All]" dimensionUniqueName="[feedback_log_issues]" displayFolder="" count="0" memberValueDatatype="130" unbalanced="0"/>
    <cacheHierarchy uniqueName="[feedback_log_issues].[Category]" caption="Category" attribute="1" defaultMemberUniqueName="[feedback_log_issues].[Category].[All]" allUniqueName="[feedback_log_issues].[Category].[All]" dimensionUniqueName="[feedback_log_issues]" displayFolder="" count="0" memberValueDatatype="130" unbalanced="0"/>
    <cacheHierarchy uniqueName="[feedback_log_issues].[SentimentScore]" caption="SentimentScore" attribute="1" defaultMemberUniqueName="[feedback_log_issues].[SentimentScore].[All]" allUniqueName="[feedback_log_issues].[SentimentScore].[All]" dimensionUniqueName="[feedback_log_issues]" displayFolder="" count="0" memberValueDatatype="5" unbalanced="0"/>
    <cacheHierarchy uniqueName="[feedback_log_issues].[Comment]" caption="Comment" attribute="1" defaultMemberUniqueName="[feedback_log_issues].[Comment].[All]" allUniqueName="[feedback_log_issues].[Comment].[All]" dimensionUniqueName="[feedback_log_issues]" displayFolder="" count="0" memberValueDatatype="130" unbalanced="0"/>
    <cacheHierarchy uniqueName="[feedback_log_issues].[Timestamp]" caption="Timestamp" attribute="1" time="1" defaultMemberUniqueName="[feedback_log_issues].[Timestamp].[All]" allUniqueName="[feedback_log_issues].[Timestamp].[All]" dimensionUniqueName="[feedback_log_issues]" displayFolder="" count="0" memberValueDatatype="7" unbalanced="0"/>
    <cacheHierarchy uniqueName="[feedback_log_issues].[SourceTables]" caption="SourceTables" attribute="1" defaultMemberUniqueName="[feedback_log_issues].[SourceTables].[All]" allUniqueName="[feedback_log_issues].[SourceTables].[All]" dimensionUniqueName="[feedback_log_issues]" displayFolder="" count="0" memberValueDatatype="130" unbalanced="0"/>
    <cacheHierarchy uniqueName="[feedback_log_issues].[IssueType]" caption="IssueType" attribute="1" defaultMemberUniqueName="[feedback_log_issues].[IssueType].[All]" allUniqueName="[feedback_log_issues].[IssueType].[All]" dimensionUniqueName="[feedback_log_issues]" displayFolder="" count="0" memberValueDatatype="130" unbalanced="0"/>
    <cacheHierarchy uniqueName="[feedback_log_issues].[IssueStatus]" caption="IssueStatus" attribute="1" defaultMemberUniqueName="[feedback_log_issues].[IssueStatus].[All]" allUniqueName="[feedback_log_issues].[IssueStatus].[All]" dimensionUniqueName="[feedback_log_issues]" displayFolder="" count="0" memberValueDatatype="130" unbalanced="0"/>
    <cacheHierarchy uniqueName="[scroll_depth].[ScrollID]" caption="ScrollID" attribute="1" defaultMemberUniqueName="[scroll_depth].[ScrollID].[All]" allUniqueName="[scroll_depth].[ScrollID].[All]" dimensionUniqueName="[scroll_depth]" displayFolder="" count="0" memberValueDatatype="130" unbalanced="0"/>
    <cacheHierarchy uniqueName="[scroll_depth].[UserID]" caption="UserID" attribute="1" defaultMemberUniqueName="[scroll_depth].[UserID].[All]" allUniqueName="[scroll_depth].[UserID].[All]" dimensionUniqueName="[scroll_depth]" displayFolder="" count="0" memberValueDatatype="130" unbalanced="0"/>
    <cacheHierarchy uniqueName="[scroll_depth].[FeatureID]" caption="FeatureID" attribute="1" defaultMemberUniqueName="[scroll_depth].[FeatureID].[All]" allUniqueName="[scroll_depth].[FeatureID].[All]" dimensionUniqueName="[scroll_depth]" displayFolder="" count="0" memberValueDatatype="130" unbalanced="0"/>
    <cacheHierarchy uniqueName="[scroll_depth].[ScrollPercent]" caption="ScrollPercent" attribute="1" defaultMemberUniqueName="[scroll_depth].[ScrollPercent].[All]" allUniqueName="[scroll_depth].[ScrollPercent].[All]" dimensionUniqueName="[scroll_depth]" displayFolder="" count="0" memberValueDatatype="5" unbalanced="0"/>
    <cacheHierarchy uniqueName="[scroll_depth].[SessionDate]" caption="SessionDate" attribute="1" time="1" defaultMemberUniqueName="[scroll_depth].[SessionDate].[All]" allUniqueName="[scroll_depth].[SessionDate].[All]" dimensionUniqueName="[scroll_depth]" displayFolder="" count="0" memberValueDatatype="7" unbalanced="0"/>
    <cacheHierarchy uniqueName="[scroll_depth_issues_summary].[SourceTables]" caption="SourceTables" attribute="1" defaultMemberUniqueName="[scroll_depth_issues_summary].[SourceTables].[All]" allUniqueName="[scroll_depth_issues_summary].[SourceTables].[All]" dimensionUniqueName="[scroll_depth_issues_summary]" displayFolder="" count="0" memberValueDatatype="130" unbalanced="0"/>
    <cacheHierarchy uniqueName="[scroll_depth_issues_summary].[IssueType]" caption="IssueType" attribute="1" defaultMemberUniqueName="[scroll_depth_issues_summary].[IssueType].[All]" allUniqueName="[scroll_depth_issues_summary].[IssueType].[All]" dimensionUniqueName="[scroll_depth_issues_summary]" displayFolder="" count="0" memberValueDatatype="130" unbalanced="0"/>
    <cacheHierarchy uniqueName="[scroll_depth_issues_summary].[IssueStatus]" caption="IssueStatus" attribute="1" defaultMemberUniqueName="[scroll_depth_issues_summary].[IssueStatus].[All]" allUniqueName="[scroll_depth_issues_summary].[IssueStatus].[All]" dimensionUniqueName="[scroll_depth_issues_summary]" displayFolder="" count="0" memberValueDatatype="130" unbalanced="0"/>
    <cacheHierarchy uniqueName="[scroll_depth_issues_summary].[IssuesCount]" caption="IssuesCount" attribute="1" defaultMemberUniqueName="[scroll_depth_issues_summary].[IssuesCount].[All]" allUniqueName="[scroll_depth_issues_summary].[IssuesCount].[All]" dimensionUniqueName="[scroll_depth_issues_summary]" displayFolder="" count="0" memberValueDatatype="20" unbalanced="0"/>
    <cacheHierarchy uniqueName="[tags].[Tag]" caption="Tag" attribute="1" defaultMemberUniqueName="[tags].[Tag].[All]" allUniqueName="[tags].[Tag].[All]" dimensionUniqueName="[tags]" displayFolder="" count="0" memberValueDatatype="130" unbalanced="0"/>
    <cacheHierarchy uniqueName="[tags].[Description]" caption="Description" attribute="1" defaultMemberUniqueName="[tags].[Description].[All]" allUniqueName="[tags].[Description].[All]" dimensionUniqueName="[tags]" displayFolder="" count="0" memberValueDatatype="130" unbalanced="0"/>
    <cacheHierarchy uniqueName="[tags_issues].[Tag]" caption="Tag" attribute="1" defaultMemberUniqueName="[tags_issues].[Tag].[All]" allUniqueName="[tags_issues].[Tag].[All]" dimensionUniqueName="[tags_issues]" displayFolder="" count="0" memberValueDatatype="130" unbalanced="0"/>
    <cacheHierarchy uniqueName="[tags_issues].[Description]" caption="Description" attribute="1" defaultMemberUniqueName="[tags_issues].[Description].[All]" allUniqueName="[tags_issues].[Description].[All]" dimensionUniqueName="[tags_issues]" displayFolder="" count="0" memberValueDatatype="130" unbalanced="0"/>
    <cacheHierarchy uniqueName="[tags_issues].[SourceTables]" caption="SourceTables" attribute="1" defaultMemberUniqueName="[tags_issues].[SourceTables].[All]" allUniqueName="[tags_issues].[SourceTables].[All]" dimensionUniqueName="[tags_issues]" displayFolder="" count="0" memberValueDatatype="130" unbalanced="0"/>
    <cacheHierarchy uniqueName="[tags_issues].[IssueType]" caption="IssueType" attribute="1" defaultMemberUniqueName="[tags_issues].[IssueType].[All]" allUniqueName="[tags_issues].[IssueType].[All]" dimensionUniqueName="[tags_issues]" displayFolder="" count="0" memberValueDatatype="130" unbalanced="0"/>
    <cacheHierarchy uniqueName="[tags_issues].[IssueStatus]" caption="IssueStatus" attribute="1" defaultMemberUniqueName="[tags_issues].[IssueStatus].[All]" allUniqueName="[tags_issues].[IssueStatus].[All]" dimensionUniqueName="[tags_issues]" displayFolder="" count="0" memberValueDatatype="130" unbalanced="0"/>
    <cacheHierarchy uniqueName="[teams].[Team]" caption="Team" attribute="1" defaultMemberUniqueName="[teams].[Team].[All]" allUniqueName="[teams].[Team].[All]" dimensionUniqueName="[teams]" displayFolder="" count="0" memberValueDatatype="130" unbalanced="0"/>
    <cacheHierarchy uniqueName="[teams].[Department]" caption="Department" attribute="1" defaultMemberUniqueName="[teams].[Department].[All]" allUniqueName="[teams].[Department].[All]" dimensionUniqueName="[teams]" displayFolder="" count="0" memberValueDatatype="130" unbalanced="0"/>
    <cacheHierarchy uniqueName="[teams].[TeamLead]" caption="TeamLead" attribute="1" defaultMemberUniqueName="[teams].[TeamLead].[All]" allUniqueName="[teams].[TeamLead].[All]" dimensionUniqueName="[teams]" displayFolder="" count="0" memberValueDatatype="130" unbalanced="0"/>
    <cacheHierarchy uniqueName="[teams_issues].[Team]" caption="Team" attribute="1" defaultMemberUniqueName="[teams_issues].[Team].[All]" allUniqueName="[teams_issues].[Team].[All]" dimensionUniqueName="[teams_issues]" displayFolder="" count="0" memberValueDatatype="130" unbalanced="0"/>
    <cacheHierarchy uniqueName="[teams_issues].[Department]" caption="Department" attribute="1" defaultMemberUniqueName="[teams_issues].[Department].[All]" allUniqueName="[teams_issues].[Department].[All]" dimensionUniqueName="[teams_issues]" displayFolder="" count="0" memberValueDatatype="130" unbalanced="0"/>
    <cacheHierarchy uniqueName="[teams_issues].[TeamLead]" caption="TeamLead" attribute="1" defaultMemberUniqueName="[teams_issues].[TeamLead].[All]" allUniqueName="[teams_issues].[TeamLead].[All]" dimensionUniqueName="[teams_issues]" displayFolder="" count="0" memberValueDatatype="130" unbalanced="0"/>
    <cacheHierarchy uniqueName="[teams_issues].[SourceTables]" caption="SourceTables" attribute="1" defaultMemberUniqueName="[teams_issues].[SourceTables].[All]" allUniqueName="[teams_issues].[SourceTables].[All]" dimensionUniqueName="[teams_issues]" displayFolder="" count="0" memberValueDatatype="130" unbalanced="0"/>
    <cacheHierarchy uniqueName="[teams_issues].[IssueType]" caption="IssueType" attribute="1" defaultMemberUniqueName="[teams_issues].[IssueType].[All]" allUniqueName="[teams_issues].[IssueType].[All]" dimensionUniqueName="[teams_issues]" displayFolder="" count="0" memberValueDatatype="130" unbalanced="0"/>
    <cacheHierarchy uniqueName="[teams_issues].[IssueStatus]" caption="IssueStatus" attribute="1" defaultMemberUniqueName="[teams_issues].[IssueStatus].[All]" allUniqueName="[teams_issues].[IssueStatus].[All]" dimensionUniqueName="[teams_issues]" displayFolder="" count="0" memberValueDatatype="130" unbalanced="0"/>
    <cacheHierarchy uniqueName="[users].[UserID]" caption="UserID" attribute="1" defaultMemberUniqueName="[users].[UserID].[All]" allUniqueName="[users].[UserID].[All]" dimensionUniqueName="[users]" displayFolder="" count="0" memberValueDatatype="130" unbalanced="0"/>
    <cacheHierarchy uniqueName="[users].[Age]" caption="Age" attribute="1" defaultMemberUniqueName="[users].[Age].[All]" allUniqueName="[users].[Age].[All]" dimensionUniqueName="[users]" displayFolder="" count="0" memberValueDatatype="20" unbalanced="0"/>
    <cacheHierarchy uniqueName="[users].[Gender]" caption="Gender" attribute="1" defaultMemberUniqueName="[users].[Gender].[All]" allUniqueName="[users].[Gender].[All]" dimensionUniqueName="[users]" displayFolder="" count="0" memberValueDatatype="130" unbalanced="0"/>
    <cacheHierarchy uniqueName="[users].[EmploymentStatus]" caption="EmploymentStatus" attribute="1" defaultMemberUniqueName="[users].[EmploymentStatus].[All]" allUniqueName="[users].[EmploymentStatus].[All]" dimensionUniqueName="[users]" displayFolder="" count="0" memberValueDatatype="130" unbalanced="0"/>
    <cacheHierarchy uniqueName="[users].[Location]" caption="Location" attribute="1" defaultMemberUniqueName="[users].[Location].[All]" allUniqueName="[users].[Location].[All]" dimensionUniqueName="[users]" displayFolder="" count="0" memberValueDatatype="130" unbalanced="0"/>
    <cacheHierarchy uniqueName="[users].[AgeGroup]" caption="AgeGroup" attribute="1" defaultMemberUniqueName="[users].[AgeGroup].[All]" allUniqueName="[users].[AgeGroup].[All]" dimensionUniqueName="[users]" displayFolder="" count="0" memberValueDatatype="130" unbalanced="0"/>
    <cacheHierarchy uniqueName="[users_issues_summary].[SourceTables]" caption="SourceTables" attribute="1" defaultMemberUniqueName="[users_issues_summary].[SourceTables].[All]" allUniqueName="[users_issues_summary].[SourceTables].[All]" dimensionUniqueName="[users_issues_summary]" displayFolder="" count="0" memberValueDatatype="130" unbalanced="0"/>
    <cacheHierarchy uniqueName="[users_issues_summary].[IssueType]" caption="IssueType" attribute="1" defaultMemberUniqueName="[users_issues_summary].[IssueType].[All]" allUniqueName="[users_issues_summary].[IssueType].[All]" dimensionUniqueName="[users_issues_summary]" displayFolder="" count="0" memberValueDatatype="130" unbalanced="0"/>
    <cacheHierarchy uniqueName="[users_issues_summary].[IssueStatus]" caption="IssueStatus" attribute="1" defaultMemberUniqueName="[users_issues_summary].[IssueStatus].[All]" allUniqueName="[users_issues_summary].[IssueStatus].[All]" dimensionUniqueName="[users_issues_summary]" displayFolder="" count="0" memberValueDatatype="130" unbalanced="0"/>
    <cacheHierarchy uniqueName="[users_issues_summary].[IssuesCount]" caption="IssuesCount" attribute="1" defaultMemberUniqueName="[users_issues_summary].[IssuesCount].[All]" allUniqueName="[users_issues_summary].[IssuesCount].[All]" dimensionUniqueName="[users_issues_summary]" displayFolder="" count="0" memberValueDatatype="20" unbalanced="0"/>
    <cacheHierarchy uniqueName="[Measures].[ClickCount]" caption="ClickCount" measure="1" displayFolder="" measureGroup="click_logs" count="0"/>
    <cacheHierarchy uniqueName="[Measures].[AvgTime]" caption="AvgTime" measure="1" displayFolder="" measureGroup="click_logs" count="0"/>
    <cacheHierarchy uniqueName="[Measures].[AvgScrollByTag]" caption="AvgScrollByTag" measure="1" displayFolder="" measureGroup="click_logs" count="0"/>
    <cacheHierarchy uniqueName="[Measures].[AvgSentimentByTag]" caption="AvgSentimentByTag" measure="1" displayFolder="" measureGroup="feedback_log" count="0"/>
    <cacheHierarchy uniqueName="[Measures].[TotalFeedback]" caption="TotalFeedback" measure="1" displayFolder="" measureGroup="feedback_log" count="0"/>
    <cacheHierarchy uniqueName="[Measures].[BadFeedbackCount]" caption="BadFeedbackCount" measure="1" displayFolder="" measureGroup="feedback_log" count="0"/>
    <cacheHierarchy uniqueName="[Measures].[AvgSentiment]" caption="AvgSentiment" measure="1" displayFolder="" measureGroup="feedback_log" count="0" oneField="1">
      <fieldsUsage count="1">
        <fieldUsage x="1"/>
      </fieldsUsage>
    </cacheHierarchy>
    <cacheHierarchy uniqueName="[Measures].[__XL_Count click_logs]" caption="__XL_Count click_logs" measure="1" displayFolder="" measureGroup="click_logs" count="0" hidden="1"/>
    <cacheHierarchy uniqueName="[Measures].[__XL_Count component_tags]" caption="__XL_Count component_tags" measure="1" displayFolder="" measureGroup="component_tags" count="0" hidden="1"/>
    <cacheHierarchy uniqueName="[Measures].[__XL_Count dates]" caption="__XL_Count dates" measure="1" displayFolder="" measureGroup="dates" count="0" hidden="1"/>
    <cacheHierarchy uniqueName="[Measures].[__XL_Count features]" caption="__XL_Count features" measure="1" displayFolder="" measureGroup="features" count="0" hidden="1"/>
    <cacheHierarchy uniqueName="[Measures].[__XL_Count feedback_log]" caption="__XL_Count feedback_log" measure="1" displayFolder="" measureGroup="feedback_log" count="0" hidden="1"/>
    <cacheHierarchy uniqueName="[Measures].[__XL_Count scroll_depth]" caption="__XL_Count scroll_depth" measure="1" displayFolder="" measureGroup="scroll_depth" count="0" hidden="1"/>
    <cacheHierarchy uniqueName="[Measures].[__XL_Count tags]" caption="__XL_Count tags" measure="1" displayFolder="" measureGroup="tags" count="0" hidden="1"/>
    <cacheHierarchy uniqueName="[Measures].[__XL_Count teams]" caption="__XL_Count teams" measure="1" displayFolder="" measureGroup="teams" count="0" hidden="1"/>
    <cacheHierarchy uniqueName="[Measures].[__XL_Count users]" caption="__XL_Count users" measure="1" displayFolder="" measureGroup="users" count="0" hidden="1"/>
    <cacheHierarchy uniqueName="[Measures].[__XL_Count click_logs_issues_summary]" caption="__XL_Count click_logs_issues_summary" measure="1" displayFolder="" measureGroup="click_logs_issues_summary" count="0" hidden="1"/>
    <cacheHierarchy uniqueName="[Measures].[__XL_Count component_tags_issues]" caption="__XL_Count component_tags_issues" measure="1" displayFolder="" measureGroup="component_tags_issues" count="0" hidden="1"/>
    <cacheHierarchy uniqueName="[Measures].[__XL_Count dates_issues]" caption="__XL_Count dates_issues" measure="1" displayFolder="" measureGroup="dates_issues" count="0" hidden="1"/>
    <cacheHierarchy uniqueName="[Measures].[__XL_Count features_issues_summary]" caption="__XL_Count features_issues_summary" measure="1" displayFolder="" measureGroup="features_issues_summary" count="0" hidden="1"/>
    <cacheHierarchy uniqueName="[Measures].[__XL_Count feedback_log_issues]" caption="__XL_Count feedback_log_issues" measure="1" displayFolder="" measureGroup="feedback_log_issues" count="0" hidden="1"/>
    <cacheHierarchy uniqueName="[Measures].[__XL_Count scroll_depth_issues_summary]" caption="__XL_Count scroll_depth_issues_summary" measure="1" displayFolder="" measureGroup="scroll_depth_issues_summary" count="0" hidden="1"/>
    <cacheHierarchy uniqueName="[Measures].[__XL_Count tags_issues]" caption="__XL_Count tags_issues" measure="1" displayFolder="" measureGroup="tags_issues" count="0" hidden="1"/>
    <cacheHierarchy uniqueName="[Measures].[__XL_Count teams_issues]" caption="__XL_Count teams_issues" measure="1" displayFolder="" measureGroup="teams_issues" count="0" hidden="1"/>
    <cacheHierarchy uniqueName="[Measures].[__XL_Count users_issues_summary]" caption="__XL_Count users_issues_summary" measure="1" displayFolder="" measureGroup="users_issues_summary" count="0" hidden="1"/>
    <cacheHierarchy uniqueName="[Measures].[__XL_Count data_quality_summary]" caption="__XL_Count data_quality_summary" measure="1" displayFolder="" measureGroup="data_quality_summary" count="0" hidden="1"/>
    <cacheHierarchy uniqueName="[Measures].[__No measures defined]" caption="__No measures defined" measure="1" displayFolder="" count="0" hidden="1"/>
    <cacheHierarchy uniqueName="[Measures].[Count of FeedbackID]" caption="Count of FeedbackID" measure="1" displayFolder="" measureGroup="feedback_log" count="0" hidden="1">
      <extLst>
        <ext xmlns:x15="http://schemas.microsoft.com/office/spreadsheetml/2010/11/main" uri="{B97F6D7D-B522-45F9-BDA1-12C45D357490}">
          <x15:cacheHierarchy aggregatedColumn="50"/>
        </ext>
      </extLst>
    </cacheHierarchy>
    <cacheHierarchy uniqueName="[Measures].[Sum of IssuesCount]" caption="Sum of IssuesCount" measure="1" displayFolder="" measureGroup="data_quality_summary" count="0" hidden="1">
      <extLst>
        <ext xmlns:x15="http://schemas.microsoft.com/office/spreadsheetml/2010/11/main" uri="{B97F6D7D-B522-45F9-BDA1-12C45D357490}">
          <x15:cacheHierarchy aggregatedColumn="21"/>
        </ext>
      </extLst>
    </cacheHierarchy>
  </cacheHierarchies>
  <kpis count="0"/>
  <dimensions count="20">
    <dimension name="click_logs" uniqueName="[click_logs]" caption="click_logs"/>
    <dimension name="click_logs_issues_summary" uniqueName="[click_logs_issues_summary]" caption="click_logs_issues_summary"/>
    <dimension name="component_tags" uniqueName="[component_tags]" caption="component_tags"/>
    <dimension name="component_tags_issues" uniqueName="[component_tags_issues]" caption="component_tags_issues"/>
    <dimension name="data_quality_summary" uniqueName="[data_quality_summary]" caption="data_quality_summary"/>
    <dimension name="dates" uniqueName="[dates]" caption="dates"/>
    <dimension name="dates_issues" uniqueName="[dates_issues]" caption="dates_issues"/>
    <dimension name="features" uniqueName="[features]" caption="features"/>
    <dimension name="features_issues_summary" uniqueName="[features_issues_summary]" caption="features_issues_summary"/>
    <dimension name="feedback_log" uniqueName="[feedback_log]" caption="feedback_log"/>
    <dimension name="feedback_log_issues" uniqueName="[feedback_log_issues]" caption="feedback_log_issues"/>
    <dimension measure="1" name="Measures" uniqueName="[Measures]" caption="Measures"/>
    <dimension name="scroll_depth" uniqueName="[scroll_depth]" caption="scroll_depth"/>
    <dimension name="scroll_depth_issues_summary" uniqueName="[scroll_depth_issues_summary]" caption="scroll_depth_issues_summary"/>
    <dimension name="tags" uniqueName="[tags]" caption="tags"/>
    <dimension name="tags_issues" uniqueName="[tags_issues]" caption="tags_issues"/>
    <dimension name="teams" uniqueName="[teams]" caption="teams"/>
    <dimension name="teams_issues" uniqueName="[teams_issues]" caption="teams_issues"/>
    <dimension name="users" uniqueName="[users]" caption="users"/>
    <dimension name="users_issues_summary" uniqueName="[users_issues_summary]" caption="users_issues_summary"/>
  </dimensions>
  <measureGroups count="19">
    <measureGroup name="click_logs" caption="click_logs"/>
    <measureGroup name="click_logs_issues_summary" caption="click_logs_issues_summary"/>
    <measureGroup name="component_tags" caption="component_tags"/>
    <measureGroup name="component_tags_issues" caption="component_tags_issues"/>
    <measureGroup name="data_quality_summary" caption="data_quality_summary"/>
    <measureGroup name="dates" caption="dates"/>
    <measureGroup name="dates_issues" caption="dates_issues"/>
    <measureGroup name="features" caption="features"/>
    <measureGroup name="features_issues_summary" caption="features_issues_summary"/>
    <measureGroup name="feedback_log" caption="feedback_log"/>
    <measureGroup name="feedback_log_issues" caption="feedback_log_issues"/>
    <measureGroup name="scroll_depth" caption="scroll_depth"/>
    <measureGroup name="scroll_depth_issues_summary" caption="scroll_depth_issues_summary"/>
    <measureGroup name="tags" caption="tags"/>
    <measureGroup name="tags_issues" caption="tags_issues"/>
    <measureGroup name="teams" caption="teams"/>
    <measureGroup name="teams_issues" caption="teams_issues"/>
    <measureGroup name="users" caption="users"/>
    <measureGroup name="users_issues_summary" caption="users_issues_summary"/>
  </measureGroups>
  <maps count="28">
    <map measureGroup="0" dimension="0"/>
    <map measureGroup="0" dimension="7"/>
    <map measureGroup="0" dimension="18"/>
    <map measureGroup="1" dimension="1"/>
    <map measureGroup="2" dimension="2"/>
    <map measureGroup="2" dimension="7"/>
    <map measureGroup="2" dimension="14"/>
    <map measureGroup="3" dimension="3"/>
    <map measureGroup="4" dimension="4"/>
    <map measureGroup="5" dimension="5"/>
    <map measureGroup="6" dimension="6"/>
    <map measureGroup="7" dimension="7"/>
    <map measureGroup="8" dimension="8"/>
    <map measureGroup="9" dimension="5"/>
    <map measureGroup="9" dimension="7"/>
    <map measureGroup="9" dimension="9"/>
    <map measureGroup="9" dimension="18"/>
    <map measureGroup="10" dimension="10"/>
    <map measureGroup="11" dimension="7"/>
    <map measureGroup="11" dimension="12"/>
    <map measureGroup="11" dimension="18"/>
    <map measureGroup="12" dimension="13"/>
    <map measureGroup="13" dimension="14"/>
    <map measureGroup="14" dimension="15"/>
    <map measureGroup="15" dimension="16"/>
    <map measureGroup="16" dimension="17"/>
    <map measureGroup="17" dimension="18"/>
    <map measureGroup="18" dimension="1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6056.200261458333" createdVersion="5" refreshedVersion="8" minRefreshableVersion="3" recordCount="0" supportSubquery="1" supportAdvancedDrill="1" xr:uid="{C7B616B7-0194-4FF7-A79D-2D22A6DFED29}">
  <cacheSource type="external" connectionId="20"/>
  <cacheFields count="2">
    <cacheField name="[feedback_log].[BadFeedbackFlag].[BadFeedbackFlag]" caption="BadFeedbackFlag" numFmtId="0" hierarchy="57" level="1">
      <sharedItems count="2">
        <s v="Bad"/>
        <s v="Good"/>
      </sharedItems>
    </cacheField>
    <cacheField name="[Measures].[Count of FeedbackID]" caption="Count of FeedbackID" numFmtId="0" hierarchy="130" level="32767"/>
  </cacheFields>
  <cacheHierarchies count="132">
    <cacheHierarchy uniqueName="[click_logs].[ClickID]" caption="ClickID" attribute="1" defaultMemberUniqueName="[click_logs].[ClickID].[All]" allUniqueName="[click_logs].[ClickID].[All]" dimensionUniqueName="[click_logs]" displayFolder="" count="0" memberValueDatatype="130" unbalanced="0"/>
    <cacheHierarchy uniqueName="[click_logs].[UserID]" caption="UserID" attribute="1" defaultMemberUniqueName="[click_logs].[UserID].[All]" allUniqueName="[click_logs].[UserID].[All]" dimensionUniqueName="[click_logs]" displayFolder="" count="0" memberValueDatatype="130" unbalanced="0"/>
    <cacheHierarchy uniqueName="[click_logs].[FeatureID]" caption="FeatureID" attribute="1" defaultMemberUniqueName="[click_logs].[FeatureID].[All]" allUniqueName="[click_logs].[FeatureID].[All]" dimensionUniqueName="[click_logs]" displayFolder="" count="0" memberValueDatatype="130" unbalanced="0"/>
    <cacheHierarchy uniqueName="[click_logs].[ClickTimestamp]" caption="ClickTimestamp" attribute="1" time="1" defaultMemberUniqueName="[click_logs].[ClickTimestamp].[All]" allUniqueName="[click_logs].[ClickTimestamp].[All]" dimensionUniqueName="[click_logs]" displayFolder="" count="0" memberValueDatatype="7" unbalanced="0"/>
    <cacheHierarchy uniqueName="[click_logs].[TimeSpentSeconds]" caption="TimeSpentSeconds" attribute="1" defaultMemberUniqueName="[click_logs].[TimeSpentSeconds].[All]" allUniqueName="[click_logs].[TimeSpentSeconds].[All]" dimensionUniqueName="[click_logs]" displayFolder="" count="0" memberValueDatatype="20" unbalanced="0"/>
    <cacheHierarchy uniqueName="[click_logs].[FeatureClickCount]" caption="FeatureClickCount" attribute="1" defaultMemberUniqueName="[click_logs].[FeatureClickCount].[All]" allUniqueName="[click_logs].[FeatureClickCount].[All]" dimensionUniqueName="[click_logs]" displayFolder="" count="0" memberValueDatatype="20" unbalanced="0"/>
    <cacheHierarchy uniqueName="[click_logs].[LowUsageFlag]" caption="LowUsageFlag" attribute="1" defaultMemberUniqueName="[click_logs].[LowUsageFlag].[All]" allUniqueName="[click_logs].[LowUsageFlag].[All]" dimensionUniqueName="[click_logs]" displayFolder="" count="0" memberValueDatatype="130" unbalanced="0"/>
    <cacheHierarchy uniqueName="[click_logs_issues_summary].[SourceTables]" caption="SourceTables" attribute="1" defaultMemberUniqueName="[click_logs_issues_summary].[SourceTables].[All]" allUniqueName="[click_logs_issues_summary].[SourceTables].[All]" dimensionUniqueName="[click_logs_issues_summary]" displayFolder="" count="0" memberValueDatatype="130" unbalanced="0"/>
    <cacheHierarchy uniqueName="[click_logs_issues_summary].[IssueType]" caption="IssueType" attribute="1" defaultMemberUniqueName="[click_logs_issues_summary].[IssueType].[All]" allUniqueName="[click_logs_issues_summary].[IssueType].[All]" dimensionUniqueName="[click_logs_issues_summary]" displayFolder="" count="0" memberValueDatatype="130" unbalanced="0"/>
    <cacheHierarchy uniqueName="[click_logs_issues_summary].[IssueStatus]" caption="IssueStatus" attribute="1" defaultMemberUniqueName="[click_logs_issues_summary].[IssueStatus].[All]" allUniqueName="[click_logs_issues_summary].[IssueStatus].[All]" dimensionUniqueName="[click_logs_issues_summary]" displayFolder="" count="0" memberValueDatatype="130" unbalanced="0"/>
    <cacheHierarchy uniqueName="[click_logs_issues_summary].[IssuesCount]" caption="IssuesCount" attribute="1" defaultMemberUniqueName="[click_logs_issues_summary].[IssuesCount].[All]" allUniqueName="[click_logs_issues_summary].[IssuesCount].[All]" dimensionUniqueName="[click_logs_issues_summary]" displayFolder="" count="0" memberValueDatatype="20" unbalanced="0"/>
    <cacheHierarchy uniqueName="[component_tags].[FeatureID]" caption="FeatureID" attribute="1" defaultMemberUniqueName="[component_tags].[FeatureID].[All]" allUniqueName="[component_tags].[FeatureID].[All]" dimensionUniqueName="[component_tags]" displayFolder="" count="0" memberValueDatatype="130" unbalanced="0"/>
    <cacheHierarchy uniqueName="[component_tags].[Tag]" caption="Tag" attribute="1" defaultMemberUniqueName="[component_tags].[Tag].[All]" allUniqueName="[component_tags].[Tag].[All]" dimensionUniqueName="[component_tags]" displayFolder="" count="0" memberValueDatatype="130" unbalanced="0"/>
    <cacheHierarchy uniqueName="[component_tags_issues].[FeatureID]" caption="FeatureID" attribute="1" defaultMemberUniqueName="[component_tags_issues].[FeatureID].[All]" allUniqueName="[component_tags_issues].[FeatureID].[All]" dimensionUniqueName="[component_tags_issues]" displayFolder="" count="0" memberValueDatatype="130" unbalanced="0"/>
    <cacheHierarchy uniqueName="[component_tags_issues].[Tag]" caption="Tag" attribute="1" defaultMemberUniqueName="[component_tags_issues].[Tag].[All]" allUniqueName="[component_tags_issues].[Tag].[All]" dimensionUniqueName="[component_tags_issues]" displayFolder="" count="0" memberValueDatatype="130" unbalanced="0"/>
    <cacheHierarchy uniqueName="[component_tags_issues].[SourceTables]" caption="SourceTables" attribute="1" defaultMemberUniqueName="[component_tags_issues].[SourceTables].[All]" allUniqueName="[component_tags_issues].[SourceTables].[All]" dimensionUniqueName="[component_tags_issues]" displayFolder="" count="0" memberValueDatatype="130" unbalanced="0"/>
    <cacheHierarchy uniqueName="[component_tags_issues].[IssueType]" caption="IssueType" attribute="1" defaultMemberUniqueName="[component_tags_issues].[IssueType].[All]" allUniqueName="[component_tags_issues].[IssueType].[All]" dimensionUniqueName="[component_tags_issues]" displayFolder="" count="0" memberValueDatatype="130" unbalanced="0"/>
    <cacheHierarchy uniqueName="[component_tags_issues].[IssueStatus]" caption="IssueStatus" attribute="1" defaultMemberUniqueName="[component_tags_issues].[IssueStatus].[All]" allUniqueName="[component_tags_issues].[IssueStatus].[All]" dimensionUniqueName="[component_tags_issues]" displayFolder="" count="0" memberValueDatatype="130" unbalanced="0"/>
    <cacheHierarchy uniqueName="[data_quality_summary].[SourceTables]" caption="SourceTables" attribute="1" defaultMemberUniqueName="[data_quality_summary].[SourceTables].[All]" allUniqueName="[data_quality_summary].[SourceTables].[All]" dimensionUniqueName="[data_quality_summary]" displayFolder="" count="0" memberValueDatatype="130" unbalanced="0"/>
    <cacheHierarchy uniqueName="[data_quality_summary].[IssueType]" caption="IssueType" attribute="1" defaultMemberUniqueName="[data_quality_summary].[IssueType].[All]" allUniqueName="[data_quality_summary].[IssueType].[All]" dimensionUniqueName="[data_quality_summary]" displayFolder="" count="0" memberValueDatatype="130" unbalanced="0"/>
    <cacheHierarchy uniqueName="[data_quality_summary].[IssueStatus]" caption="IssueStatus" attribute="1" defaultMemberUniqueName="[data_quality_summary].[IssueStatus].[All]" allUniqueName="[data_quality_summary].[IssueStatus].[All]" dimensionUniqueName="[data_quality_summary]" displayFolder="" count="0" memberValueDatatype="130" unbalanced="0"/>
    <cacheHierarchy uniqueName="[data_quality_summary].[IssuesCount]" caption="IssuesCount" attribute="1" defaultMemberUniqueName="[data_quality_summary].[IssuesCount].[All]" allUniqueName="[data_quality_summary].[IssuesCount].[All]" dimensionUniqueName="[data_quality_summary]"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Year]" caption="Year" attribute="1" defaultMemberUniqueName="[dates].[Year].[All]" allUniqueName="[dates].[Year].[All]" dimensionUniqueName="[dates]" displayFolder="" count="0" memberValueDatatype="20" unbalanced="0"/>
    <cacheHierarchy uniqueName="[dates].[Month]" caption="Month" attribute="1" defaultMemberUniqueName="[dates].[Month].[All]" allUniqueName="[dates].[Month].[All]" dimensionUniqueName="[dates]" displayFolder="" count="0" memberValueDatatype="20" unbalanced="0"/>
    <cacheHierarchy uniqueName="[dates].[MonthName]" caption="MonthName" attribute="1" defaultMemberUniqueName="[dates].[MonthName].[All]" allUniqueName="[dates].[MonthName].[All]" dimensionUniqueName="[dates]" displayFolder="" count="0" memberValueDatatype="130" unbalanced="0"/>
    <cacheHierarchy uniqueName="[dates].[MonthYear]" caption="MonthYear" attribute="1" time="1" defaultMemberUniqueName="[dates].[MonthYear].[All]" allUniqueName="[dates].[MonthYear].[All]" dimensionUniqueName="[dates]" displayFolder="" count="0" memberValueDatatype="7" unbalanced="0"/>
    <cacheHierarchy uniqueName="[dates].[Quarter]" caption="Quarter" attribute="1" defaultMemberUniqueName="[dates].[Quarter].[All]" allUniqueName="[dates].[Quarter].[All]" dimensionUniqueName="[dates]" displayFolder="" count="0" memberValueDatatype="20" unbalanced="0"/>
    <cacheHierarchy uniqueName="[dates].[Weekday]" caption="Weekday" attribute="1" defaultMemberUniqueName="[dates].[Weekday].[All]" allUniqueName="[dates].[Weekday].[All]" dimensionUniqueName="[dates]" displayFolder="" count="0" memberValueDatatype="130" unbalanced="0"/>
    <cacheHierarchy uniqueName="[dates].[Day]" caption="Day" attribute="1" defaultMemberUniqueName="[dates].[Day].[All]" allUniqueName="[dates].[Day].[All]" dimensionUniqueName="[dates]" displayFolder="" count="0" memberValueDatatype="20" unbalanced="0"/>
    <cacheHierarchy uniqueName="[dates_issues].[Date]" caption="Date" attribute="1" time="1" defaultMemberUniqueName="[dates_issues].[Date].[All]" allUniqueName="[dates_issues].[Date].[All]" dimensionUniqueName="[dates_issues]" displayFolder="" count="0" memberValueDatatype="7" unbalanced="0"/>
    <cacheHierarchy uniqueName="[dates_issues].[Year]" caption="Year" attribute="1" defaultMemberUniqueName="[dates_issues].[Year].[All]" allUniqueName="[dates_issues].[Year].[All]" dimensionUniqueName="[dates_issues]" displayFolder="" count="0" memberValueDatatype="5" unbalanced="0"/>
    <cacheHierarchy uniqueName="[dates_issues].[Month]" caption="Month" attribute="1" defaultMemberUniqueName="[dates_issues].[Month].[All]" allUniqueName="[dates_issues].[Month].[All]" dimensionUniqueName="[dates_issues]" displayFolder="" count="0" memberValueDatatype="5" unbalanced="0"/>
    <cacheHierarchy uniqueName="[dates_issues].[MonthName]" caption="MonthName" attribute="1" defaultMemberUniqueName="[dates_issues].[MonthName].[All]" allUniqueName="[dates_issues].[MonthName].[All]" dimensionUniqueName="[dates_issues]" displayFolder="" count="0" memberValueDatatype="130" unbalanced="0"/>
    <cacheHierarchy uniqueName="[dates_issues].[MonthYear]" caption="MonthYear" attribute="1" time="1" defaultMemberUniqueName="[dates_issues].[MonthYear].[All]" allUniqueName="[dates_issues].[MonthYear].[All]" dimensionUniqueName="[dates_issues]" displayFolder="" count="0" memberValueDatatype="7" unbalanced="0"/>
    <cacheHierarchy uniqueName="[dates_issues].[Quarter]" caption="Quarter" attribute="1" defaultMemberUniqueName="[dates_issues].[Quarter].[All]" allUniqueName="[dates_issues].[Quarter].[All]" dimensionUniqueName="[dates_issues]" displayFolder="" count="0" memberValueDatatype="5" unbalanced="0"/>
    <cacheHierarchy uniqueName="[dates_issues].[Weekday]" caption="Weekday" attribute="1" defaultMemberUniqueName="[dates_issues].[Weekday].[All]" allUniqueName="[dates_issues].[Weekday].[All]" dimensionUniqueName="[dates_issues]" displayFolder="" count="0" memberValueDatatype="130" unbalanced="0"/>
    <cacheHierarchy uniqueName="[dates_issues].[Day]" caption="Day" attribute="1" defaultMemberUniqueName="[dates_issues].[Day].[All]" allUniqueName="[dates_issues].[Day].[All]" dimensionUniqueName="[dates_issues]" displayFolder="" count="0" memberValueDatatype="5" unbalanced="0"/>
    <cacheHierarchy uniqueName="[dates_issues].[SourceTables]" caption="SourceTables" attribute="1" defaultMemberUniqueName="[dates_issues].[SourceTables].[All]" allUniqueName="[dates_issues].[SourceTables].[All]" dimensionUniqueName="[dates_issues]" displayFolder="" count="0" memberValueDatatype="130" unbalanced="0"/>
    <cacheHierarchy uniqueName="[dates_issues].[IssueType]" caption="IssueType" attribute="1" defaultMemberUniqueName="[dates_issues].[IssueType].[All]" allUniqueName="[dates_issues].[IssueType].[All]" dimensionUniqueName="[dates_issues]" displayFolder="" count="0" memberValueDatatype="130" unbalanced="0"/>
    <cacheHierarchy uniqueName="[dates_issues].[IssueStatus]" caption="IssueStatus" attribute="1" defaultMemberUniqueName="[dates_issues].[IssueStatus].[All]" allUniqueName="[dates_issues].[IssueStatus].[All]" dimensionUniqueName="[dates_issues]" displayFolder="" count="0" memberValueDatatype="130" unbalanced="0"/>
    <cacheHierarchy uniqueName="[features].[FeatureID]" caption="FeatureID" attribute="1" defaultMemberUniqueName="[features].[FeatureID].[All]" allUniqueName="[features].[FeatureID].[All]" dimensionUniqueName="[features]" displayFolder="" count="0" memberValueDatatype="130" unbalanced="0"/>
    <cacheHierarchy uniqueName="[features].[FeatureName]" caption="FeatureName" attribute="1" defaultMemberUniqueName="[features].[FeatureName].[All]" allUniqueName="[features].[FeatureName].[All]" dimensionUniqueName="[features]" displayFolder="" count="0" memberValueDatatype="130" unbalanced="0"/>
    <cacheHierarchy uniqueName="[features].[Team]" caption="Team" attribute="1" defaultMemberUniqueName="[features].[Team].[All]" allUniqueName="[features].[Team].[All]" dimensionUniqueName="[features]" displayFolder="" count="0" memberValueDatatype="130" unbalanced="0"/>
    <cacheHierarchy uniqueName="[features].[RolloutMonth]" caption="RolloutMonth" attribute="1" time="1" defaultMemberUniqueName="[features].[RolloutMonth].[All]" allUniqueName="[features].[RolloutMonth].[All]" dimensionUniqueName="[features]" displayFolder="" count="0" memberValueDatatype="7" unbalanced="0"/>
    <cacheHierarchy uniqueName="[features].[ProductOwner]" caption="ProductOwner" attribute="1" defaultMemberUniqueName="[features].[ProductOwner].[All]" allUniqueName="[features].[ProductOwner].[All]" dimensionUniqueName="[features]" displayFolder="" count="0" memberValueDatatype="130" unbalanced="0"/>
    <cacheHierarchy uniqueName="[features_issues_summary].[SourceTables]" caption="SourceTables" attribute="1" defaultMemberUniqueName="[features_issues_summary].[SourceTables].[All]" allUniqueName="[features_issues_summary].[SourceTables].[All]" dimensionUniqueName="[features_issues_summary]" displayFolder="" count="0" memberValueDatatype="130" unbalanced="0"/>
    <cacheHierarchy uniqueName="[features_issues_summary].[IssueType]" caption="IssueType" attribute="1" defaultMemberUniqueName="[features_issues_summary].[IssueType].[All]" allUniqueName="[features_issues_summary].[IssueType].[All]" dimensionUniqueName="[features_issues_summary]" displayFolder="" count="0" memberValueDatatype="130" unbalanced="0"/>
    <cacheHierarchy uniqueName="[features_issues_summary].[IssueStatus]" caption="IssueStatus" attribute="1" defaultMemberUniqueName="[features_issues_summary].[IssueStatus].[All]" allUniqueName="[features_issues_summary].[IssueStatus].[All]" dimensionUniqueName="[features_issues_summary]" displayFolder="" count="0" memberValueDatatype="130" unbalanced="0"/>
    <cacheHierarchy uniqueName="[features_issues_summary].[IssuesCount]" caption="IssuesCount" attribute="1" defaultMemberUniqueName="[features_issues_summary].[IssuesCount].[All]" allUniqueName="[features_issues_summary].[IssuesCount].[All]" dimensionUniqueName="[features_issues_summary]" displayFolder="" count="0" memberValueDatatype="20" unbalanced="0"/>
    <cacheHierarchy uniqueName="[feedback_log].[FeedbackID]" caption="FeedbackID" attribute="1" defaultMemberUniqueName="[feedback_log].[FeedbackID].[All]" allUniqueName="[feedback_log].[FeedbackID].[All]" dimensionUniqueName="[feedback_log]" displayFolder="" count="0" memberValueDatatype="130" unbalanced="0"/>
    <cacheHierarchy uniqueName="[feedback_log].[UserID]" caption="UserID" attribute="1" defaultMemberUniqueName="[feedback_log].[UserID].[All]" allUniqueName="[feedback_log].[UserID].[All]" dimensionUniqueName="[feedback_log]" displayFolder="" count="0" memberValueDatatype="130" unbalanced="0"/>
    <cacheHierarchy uniqueName="[feedback_log].[FeatureID]" caption="FeatureID" attribute="1" defaultMemberUniqueName="[feedback_log].[FeatureID].[All]" allUniqueName="[feedback_log].[FeatureID].[All]" dimensionUniqueName="[feedback_log]" displayFolder="" count="0" memberValueDatatype="130" unbalanced="0"/>
    <cacheHierarchy uniqueName="[feedback_log].[Category]" caption="Category" attribute="1" defaultMemberUniqueName="[feedback_log].[Category].[All]" allUniqueName="[feedback_log].[Category].[All]" dimensionUniqueName="[feedback_log]" displayFolder="" count="0" memberValueDatatype="130" unbalanced="0"/>
    <cacheHierarchy uniqueName="[feedback_log].[SentimentScore]" caption="SentimentScore" attribute="1" defaultMemberUniqueName="[feedback_log].[SentimentScore].[All]" allUniqueName="[feedback_log].[SentimentScore].[All]" dimensionUniqueName="[feedback_log]" displayFolder="" count="0" memberValueDatatype="20" unbalanced="0"/>
    <cacheHierarchy uniqueName="[feedback_log].[Comment]" caption="Comment" attribute="1" defaultMemberUniqueName="[feedback_log].[Comment].[All]" allUniqueName="[feedback_log].[Comment].[All]" dimensionUniqueName="[feedback_log]" displayFolder="" count="0" memberValueDatatype="130" unbalanced="0"/>
    <cacheHierarchy uniqueName="[feedback_log].[Timestamp]" caption="Timestamp" attribute="1" time="1" defaultMemberUniqueName="[feedback_log].[Timestamp].[All]" allUniqueName="[feedback_log].[Timestamp].[All]" dimensionUniqueName="[feedback_log]" displayFolder="" count="0" memberValueDatatype="7" unbalanced="0"/>
    <cacheHierarchy uniqueName="[feedback_log].[BadFeedbackFlag]" caption="BadFeedbackFlag" attribute="1" defaultMemberUniqueName="[feedback_log].[BadFeedbackFlag].[All]" allUniqueName="[feedback_log].[BadFeedbackFlag].[All]" dimensionUniqueName="[feedback_log]" displayFolder="" count="2" memberValueDatatype="130" unbalanced="0">
      <fieldsUsage count="2">
        <fieldUsage x="-1"/>
        <fieldUsage x="0"/>
      </fieldsUsage>
    </cacheHierarchy>
    <cacheHierarchy uniqueName="[feedback_log_issues].[FeedbackID]" caption="FeedbackID" attribute="1" defaultMemberUniqueName="[feedback_log_issues].[FeedbackID].[All]" allUniqueName="[feedback_log_issues].[FeedbackID].[All]" dimensionUniqueName="[feedback_log_issues]" displayFolder="" count="0" memberValueDatatype="130" unbalanced="0"/>
    <cacheHierarchy uniqueName="[feedback_log_issues].[UserID]" caption="UserID" attribute="1" defaultMemberUniqueName="[feedback_log_issues].[UserID].[All]" allUniqueName="[feedback_log_issues].[UserID].[All]" dimensionUniqueName="[feedback_log_issues]" displayFolder="" count="0" memberValueDatatype="130" unbalanced="0"/>
    <cacheHierarchy uniqueName="[feedback_log_issues].[FeatureID]" caption="FeatureID" attribute="1" defaultMemberUniqueName="[feedback_log_issues].[FeatureID].[All]" allUniqueName="[feedback_log_issues].[FeatureID].[All]" dimensionUniqueName="[feedback_log_issues]" displayFolder="" count="0" memberValueDatatype="130" unbalanced="0"/>
    <cacheHierarchy uniqueName="[feedback_log_issues].[Category]" caption="Category" attribute="1" defaultMemberUniqueName="[feedback_log_issues].[Category].[All]" allUniqueName="[feedback_log_issues].[Category].[All]" dimensionUniqueName="[feedback_log_issues]" displayFolder="" count="0" memberValueDatatype="130" unbalanced="0"/>
    <cacheHierarchy uniqueName="[feedback_log_issues].[SentimentScore]" caption="SentimentScore" attribute="1" defaultMemberUniqueName="[feedback_log_issues].[SentimentScore].[All]" allUniqueName="[feedback_log_issues].[SentimentScore].[All]" dimensionUniqueName="[feedback_log_issues]" displayFolder="" count="0" memberValueDatatype="5" unbalanced="0"/>
    <cacheHierarchy uniqueName="[feedback_log_issues].[Comment]" caption="Comment" attribute="1" defaultMemberUniqueName="[feedback_log_issues].[Comment].[All]" allUniqueName="[feedback_log_issues].[Comment].[All]" dimensionUniqueName="[feedback_log_issues]" displayFolder="" count="0" memberValueDatatype="130" unbalanced="0"/>
    <cacheHierarchy uniqueName="[feedback_log_issues].[Timestamp]" caption="Timestamp" attribute="1" time="1" defaultMemberUniqueName="[feedback_log_issues].[Timestamp].[All]" allUniqueName="[feedback_log_issues].[Timestamp].[All]" dimensionUniqueName="[feedback_log_issues]" displayFolder="" count="0" memberValueDatatype="7" unbalanced="0"/>
    <cacheHierarchy uniqueName="[feedback_log_issues].[SourceTables]" caption="SourceTables" attribute="1" defaultMemberUniqueName="[feedback_log_issues].[SourceTables].[All]" allUniqueName="[feedback_log_issues].[SourceTables].[All]" dimensionUniqueName="[feedback_log_issues]" displayFolder="" count="0" memberValueDatatype="130" unbalanced="0"/>
    <cacheHierarchy uniqueName="[feedback_log_issues].[IssueType]" caption="IssueType" attribute="1" defaultMemberUniqueName="[feedback_log_issues].[IssueType].[All]" allUniqueName="[feedback_log_issues].[IssueType].[All]" dimensionUniqueName="[feedback_log_issues]" displayFolder="" count="0" memberValueDatatype="130" unbalanced="0"/>
    <cacheHierarchy uniqueName="[feedback_log_issues].[IssueStatus]" caption="IssueStatus" attribute="1" defaultMemberUniqueName="[feedback_log_issues].[IssueStatus].[All]" allUniqueName="[feedback_log_issues].[IssueStatus].[All]" dimensionUniqueName="[feedback_log_issues]" displayFolder="" count="0" memberValueDatatype="130" unbalanced="0"/>
    <cacheHierarchy uniqueName="[scroll_depth].[ScrollID]" caption="ScrollID" attribute="1" defaultMemberUniqueName="[scroll_depth].[ScrollID].[All]" allUniqueName="[scroll_depth].[ScrollID].[All]" dimensionUniqueName="[scroll_depth]" displayFolder="" count="0" memberValueDatatype="130" unbalanced="0"/>
    <cacheHierarchy uniqueName="[scroll_depth].[UserID]" caption="UserID" attribute="1" defaultMemberUniqueName="[scroll_depth].[UserID].[All]" allUniqueName="[scroll_depth].[UserID].[All]" dimensionUniqueName="[scroll_depth]" displayFolder="" count="0" memberValueDatatype="130" unbalanced="0"/>
    <cacheHierarchy uniqueName="[scroll_depth].[FeatureID]" caption="FeatureID" attribute="1" defaultMemberUniqueName="[scroll_depth].[FeatureID].[All]" allUniqueName="[scroll_depth].[FeatureID].[All]" dimensionUniqueName="[scroll_depth]" displayFolder="" count="0" memberValueDatatype="130" unbalanced="0"/>
    <cacheHierarchy uniqueName="[scroll_depth].[ScrollPercent]" caption="ScrollPercent" attribute="1" defaultMemberUniqueName="[scroll_depth].[ScrollPercent].[All]" allUniqueName="[scroll_depth].[ScrollPercent].[All]" dimensionUniqueName="[scroll_depth]" displayFolder="" count="0" memberValueDatatype="5" unbalanced="0"/>
    <cacheHierarchy uniqueName="[scroll_depth].[SessionDate]" caption="SessionDate" attribute="1" time="1" defaultMemberUniqueName="[scroll_depth].[SessionDate].[All]" allUniqueName="[scroll_depth].[SessionDate].[All]" dimensionUniqueName="[scroll_depth]" displayFolder="" count="0" memberValueDatatype="7" unbalanced="0"/>
    <cacheHierarchy uniqueName="[scroll_depth_issues_summary].[SourceTables]" caption="SourceTables" attribute="1" defaultMemberUniqueName="[scroll_depth_issues_summary].[SourceTables].[All]" allUniqueName="[scroll_depth_issues_summary].[SourceTables].[All]" dimensionUniqueName="[scroll_depth_issues_summary]" displayFolder="" count="0" memberValueDatatype="130" unbalanced="0"/>
    <cacheHierarchy uniqueName="[scroll_depth_issues_summary].[IssueType]" caption="IssueType" attribute="1" defaultMemberUniqueName="[scroll_depth_issues_summary].[IssueType].[All]" allUniqueName="[scroll_depth_issues_summary].[IssueType].[All]" dimensionUniqueName="[scroll_depth_issues_summary]" displayFolder="" count="0" memberValueDatatype="130" unbalanced="0"/>
    <cacheHierarchy uniqueName="[scroll_depth_issues_summary].[IssueStatus]" caption="IssueStatus" attribute="1" defaultMemberUniqueName="[scroll_depth_issues_summary].[IssueStatus].[All]" allUniqueName="[scroll_depth_issues_summary].[IssueStatus].[All]" dimensionUniqueName="[scroll_depth_issues_summary]" displayFolder="" count="0" memberValueDatatype="130" unbalanced="0"/>
    <cacheHierarchy uniqueName="[scroll_depth_issues_summary].[IssuesCount]" caption="IssuesCount" attribute="1" defaultMemberUniqueName="[scroll_depth_issues_summary].[IssuesCount].[All]" allUniqueName="[scroll_depth_issues_summary].[IssuesCount].[All]" dimensionUniqueName="[scroll_depth_issues_summary]" displayFolder="" count="0" memberValueDatatype="20" unbalanced="0"/>
    <cacheHierarchy uniqueName="[tags].[Tag]" caption="Tag" attribute="1" defaultMemberUniqueName="[tags].[Tag].[All]" allUniqueName="[tags].[Tag].[All]" dimensionUniqueName="[tags]" displayFolder="" count="0" memberValueDatatype="130" unbalanced="0"/>
    <cacheHierarchy uniqueName="[tags].[Description]" caption="Description" attribute="1" defaultMemberUniqueName="[tags].[Description].[All]" allUniqueName="[tags].[Description].[All]" dimensionUniqueName="[tags]" displayFolder="" count="0" memberValueDatatype="130" unbalanced="0"/>
    <cacheHierarchy uniqueName="[tags_issues].[Tag]" caption="Tag" attribute="1" defaultMemberUniqueName="[tags_issues].[Tag].[All]" allUniqueName="[tags_issues].[Tag].[All]" dimensionUniqueName="[tags_issues]" displayFolder="" count="0" memberValueDatatype="130" unbalanced="0"/>
    <cacheHierarchy uniqueName="[tags_issues].[Description]" caption="Description" attribute="1" defaultMemberUniqueName="[tags_issues].[Description].[All]" allUniqueName="[tags_issues].[Description].[All]" dimensionUniqueName="[tags_issues]" displayFolder="" count="0" memberValueDatatype="130" unbalanced="0"/>
    <cacheHierarchy uniqueName="[tags_issues].[SourceTables]" caption="SourceTables" attribute="1" defaultMemberUniqueName="[tags_issues].[SourceTables].[All]" allUniqueName="[tags_issues].[SourceTables].[All]" dimensionUniqueName="[tags_issues]" displayFolder="" count="0" memberValueDatatype="130" unbalanced="0"/>
    <cacheHierarchy uniqueName="[tags_issues].[IssueType]" caption="IssueType" attribute="1" defaultMemberUniqueName="[tags_issues].[IssueType].[All]" allUniqueName="[tags_issues].[IssueType].[All]" dimensionUniqueName="[tags_issues]" displayFolder="" count="0" memberValueDatatype="130" unbalanced="0"/>
    <cacheHierarchy uniqueName="[tags_issues].[IssueStatus]" caption="IssueStatus" attribute="1" defaultMemberUniqueName="[tags_issues].[IssueStatus].[All]" allUniqueName="[tags_issues].[IssueStatus].[All]" dimensionUniqueName="[tags_issues]" displayFolder="" count="0" memberValueDatatype="130" unbalanced="0"/>
    <cacheHierarchy uniqueName="[teams].[Team]" caption="Team" attribute="1" defaultMemberUniqueName="[teams].[Team].[All]" allUniqueName="[teams].[Team].[All]" dimensionUniqueName="[teams]" displayFolder="" count="0" memberValueDatatype="130" unbalanced="0"/>
    <cacheHierarchy uniqueName="[teams].[Department]" caption="Department" attribute="1" defaultMemberUniqueName="[teams].[Department].[All]" allUniqueName="[teams].[Department].[All]" dimensionUniqueName="[teams]" displayFolder="" count="0" memberValueDatatype="130" unbalanced="0"/>
    <cacheHierarchy uniqueName="[teams].[TeamLead]" caption="TeamLead" attribute="1" defaultMemberUniqueName="[teams].[TeamLead].[All]" allUniqueName="[teams].[TeamLead].[All]" dimensionUniqueName="[teams]" displayFolder="" count="0" memberValueDatatype="130" unbalanced="0"/>
    <cacheHierarchy uniqueName="[teams_issues].[Team]" caption="Team" attribute="1" defaultMemberUniqueName="[teams_issues].[Team].[All]" allUniqueName="[teams_issues].[Team].[All]" dimensionUniqueName="[teams_issues]" displayFolder="" count="0" memberValueDatatype="130" unbalanced="0"/>
    <cacheHierarchy uniqueName="[teams_issues].[Department]" caption="Department" attribute="1" defaultMemberUniqueName="[teams_issues].[Department].[All]" allUniqueName="[teams_issues].[Department].[All]" dimensionUniqueName="[teams_issues]" displayFolder="" count="0" memberValueDatatype="130" unbalanced="0"/>
    <cacheHierarchy uniqueName="[teams_issues].[TeamLead]" caption="TeamLead" attribute="1" defaultMemberUniqueName="[teams_issues].[TeamLead].[All]" allUniqueName="[teams_issues].[TeamLead].[All]" dimensionUniqueName="[teams_issues]" displayFolder="" count="0" memberValueDatatype="130" unbalanced="0"/>
    <cacheHierarchy uniqueName="[teams_issues].[SourceTables]" caption="SourceTables" attribute="1" defaultMemberUniqueName="[teams_issues].[SourceTables].[All]" allUniqueName="[teams_issues].[SourceTables].[All]" dimensionUniqueName="[teams_issues]" displayFolder="" count="0" memberValueDatatype="130" unbalanced="0"/>
    <cacheHierarchy uniqueName="[teams_issues].[IssueType]" caption="IssueType" attribute="1" defaultMemberUniqueName="[teams_issues].[IssueType].[All]" allUniqueName="[teams_issues].[IssueType].[All]" dimensionUniqueName="[teams_issues]" displayFolder="" count="0" memberValueDatatype="130" unbalanced="0"/>
    <cacheHierarchy uniqueName="[teams_issues].[IssueStatus]" caption="IssueStatus" attribute="1" defaultMemberUniqueName="[teams_issues].[IssueStatus].[All]" allUniqueName="[teams_issues].[IssueStatus].[All]" dimensionUniqueName="[teams_issues]" displayFolder="" count="0" memberValueDatatype="130" unbalanced="0"/>
    <cacheHierarchy uniqueName="[users].[UserID]" caption="UserID" attribute="1" defaultMemberUniqueName="[users].[UserID].[All]" allUniqueName="[users].[UserID].[All]" dimensionUniqueName="[users]" displayFolder="" count="0" memberValueDatatype="130" unbalanced="0"/>
    <cacheHierarchy uniqueName="[users].[Age]" caption="Age" attribute="1" defaultMemberUniqueName="[users].[Age].[All]" allUniqueName="[users].[Age].[All]" dimensionUniqueName="[users]" displayFolder="" count="0" memberValueDatatype="20" unbalanced="0"/>
    <cacheHierarchy uniqueName="[users].[Gender]" caption="Gender" attribute="1" defaultMemberUniqueName="[users].[Gender].[All]" allUniqueName="[users].[Gender].[All]" dimensionUniqueName="[users]" displayFolder="" count="0" memberValueDatatype="130" unbalanced="0"/>
    <cacheHierarchy uniqueName="[users].[EmploymentStatus]" caption="EmploymentStatus" attribute="1" defaultMemberUniqueName="[users].[EmploymentStatus].[All]" allUniqueName="[users].[EmploymentStatus].[All]" dimensionUniqueName="[users]" displayFolder="" count="0" memberValueDatatype="130" unbalanced="0"/>
    <cacheHierarchy uniqueName="[users].[Location]" caption="Location" attribute="1" defaultMemberUniqueName="[users].[Location].[All]" allUniqueName="[users].[Location].[All]" dimensionUniqueName="[users]" displayFolder="" count="0" memberValueDatatype="130" unbalanced="0"/>
    <cacheHierarchy uniqueName="[users].[AgeGroup]" caption="AgeGroup" attribute="1" defaultMemberUniqueName="[users].[AgeGroup].[All]" allUniqueName="[users].[AgeGroup].[All]" dimensionUniqueName="[users]" displayFolder="" count="0" memberValueDatatype="130" unbalanced="0"/>
    <cacheHierarchy uniqueName="[users_issues_summary].[SourceTables]" caption="SourceTables" attribute="1" defaultMemberUniqueName="[users_issues_summary].[SourceTables].[All]" allUniqueName="[users_issues_summary].[SourceTables].[All]" dimensionUniqueName="[users_issues_summary]" displayFolder="" count="0" memberValueDatatype="130" unbalanced="0"/>
    <cacheHierarchy uniqueName="[users_issues_summary].[IssueType]" caption="IssueType" attribute="1" defaultMemberUniqueName="[users_issues_summary].[IssueType].[All]" allUniqueName="[users_issues_summary].[IssueType].[All]" dimensionUniqueName="[users_issues_summary]" displayFolder="" count="0" memberValueDatatype="130" unbalanced="0"/>
    <cacheHierarchy uniqueName="[users_issues_summary].[IssueStatus]" caption="IssueStatus" attribute="1" defaultMemberUniqueName="[users_issues_summary].[IssueStatus].[All]" allUniqueName="[users_issues_summary].[IssueStatus].[All]" dimensionUniqueName="[users_issues_summary]" displayFolder="" count="0" memberValueDatatype="130" unbalanced="0"/>
    <cacheHierarchy uniqueName="[users_issues_summary].[IssuesCount]" caption="IssuesCount" attribute="1" defaultMemberUniqueName="[users_issues_summary].[IssuesCount].[All]" allUniqueName="[users_issues_summary].[IssuesCount].[All]" dimensionUniqueName="[users_issues_summary]" displayFolder="" count="0" memberValueDatatype="20" unbalanced="0"/>
    <cacheHierarchy uniqueName="[Measures].[ClickCount]" caption="ClickCount" measure="1" displayFolder="" measureGroup="click_logs" count="0"/>
    <cacheHierarchy uniqueName="[Measures].[AvgTime]" caption="AvgTime" measure="1" displayFolder="" measureGroup="click_logs" count="0"/>
    <cacheHierarchy uniqueName="[Measures].[AvgScrollByTag]" caption="AvgScrollByTag" measure="1" displayFolder="" measureGroup="click_logs" count="0"/>
    <cacheHierarchy uniqueName="[Measures].[AvgSentimentByTag]" caption="AvgSentimentByTag" measure="1" displayFolder="" measureGroup="feedback_log" count="0"/>
    <cacheHierarchy uniqueName="[Measures].[TotalFeedback]" caption="TotalFeedback" measure="1" displayFolder="" measureGroup="feedback_log" count="0"/>
    <cacheHierarchy uniqueName="[Measures].[BadFeedbackCount]" caption="BadFeedbackCount" measure="1" displayFolder="" measureGroup="feedback_log" count="0"/>
    <cacheHierarchy uniqueName="[Measures].[AvgSentiment]" caption="AvgSentiment" measure="1" displayFolder="" measureGroup="feedback_log" count="0"/>
    <cacheHierarchy uniqueName="[Measures].[__XL_Count click_logs]" caption="__XL_Count click_logs" measure="1" displayFolder="" measureGroup="click_logs" count="0" hidden="1"/>
    <cacheHierarchy uniqueName="[Measures].[__XL_Count component_tags]" caption="__XL_Count component_tags" measure="1" displayFolder="" measureGroup="component_tags" count="0" hidden="1"/>
    <cacheHierarchy uniqueName="[Measures].[__XL_Count dates]" caption="__XL_Count dates" measure="1" displayFolder="" measureGroup="dates" count="0" hidden="1"/>
    <cacheHierarchy uniqueName="[Measures].[__XL_Count features]" caption="__XL_Count features" measure="1" displayFolder="" measureGroup="features" count="0" hidden="1"/>
    <cacheHierarchy uniqueName="[Measures].[__XL_Count feedback_log]" caption="__XL_Count feedback_log" measure="1" displayFolder="" measureGroup="feedback_log" count="0" hidden="1"/>
    <cacheHierarchy uniqueName="[Measures].[__XL_Count scroll_depth]" caption="__XL_Count scroll_depth" measure="1" displayFolder="" measureGroup="scroll_depth" count="0" hidden="1"/>
    <cacheHierarchy uniqueName="[Measures].[__XL_Count tags]" caption="__XL_Count tags" measure="1" displayFolder="" measureGroup="tags" count="0" hidden="1"/>
    <cacheHierarchy uniqueName="[Measures].[__XL_Count teams]" caption="__XL_Count teams" measure="1" displayFolder="" measureGroup="teams" count="0" hidden="1"/>
    <cacheHierarchy uniqueName="[Measures].[__XL_Count users]" caption="__XL_Count users" measure="1" displayFolder="" measureGroup="users" count="0" hidden="1"/>
    <cacheHierarchy uniqueName="[Measures].[__XL_Count click_logs_issues_summary]" caption="__XL_Count click_logs_issues_summary" measure="1" displayFolder="" measureGroup="click_logs_issues_summary" count="0" hidden="1"/>
    <cacheHierarchy uniqueName="[Measures].[__XL_Count component_tags_issues]" caption="__XL_Count component_tags_issues" measure="1" displayFolder="" measureGroup="component_tags_issues" count="0" hidden="1"/>
    <cacheHierarchy uniqueName="[Measures].[__XL_Count dates_issues]" caption="__XL_Count dates_issues" measure="1" displayFolder="" measureGroup="dates_issues" count="0" hidden="1"/>
    <cacheHierarchy uniqueName="[Measures].[__XL_Count features_issues_summary]" caption="__XL_Count features_issues_summary" measure="1" displayFolder="" measureGroup="features_issues_summary" count="0" hidden="1"/>
    <cacheHierarchy uniqueName="[Measures].[__XL_Count feedback_log_issues]" caption="__XL_Count feedback_log_issues" measure="1" displayFolder="" measureGroup="feedback_log_issues" count="0" hidden="1"/>
    <cacheHierarchy uniqueName="[Measures].[__XL_Count scroll_depth_issues_summary]" caption="__XL_Count scroll_depth_issues_summary" measure="1" displayFolder="" measureGroup="scroll_depth_issues_summary" count="0" hidden="1"/>
    <cacheHierarchy uniqueName="[Measures].[__XL_Count tags_issues]" caption="__XL_Count tags_issues" measure="1" displayFolder="" measureGroup="tags_issues" count="0" hidden="1"/>
    <cacheHierarchy uniqueName="[Measures].[__XL_Count teams_issues]" caption="__XL_Count teams_issues" measure="1" displayFolder="" measureGroup="teams_issues" count="0" hidden="1"/>
    <cacheHierarchy uniqueName="[Measures].[__XL_Count users_issues_summary]" caption="__XL_Count users_issues_summary" measure="1" displayFolder="" measureGroup="users_issues_summary" count="0" hidden="1"/>
    <cacheHierarchy uniqueName="[Measures].[__XL_Count data_quality_summary]" caption="__XL_Count data_quality_summary" measure="1" displayFolder="" measureGroup="data_quality_summary" count="0" hidden="1"/>
    <cacheHierarchy uniqueName="[Measures].[__No measures defined]" caption="__No measures defined" measure="1" displayFolder="" count="0" hidden="1"/>
    <cacheHierarchy uniqueName="[Measures].[Count of FeedbackID]" caption="Count of FeedbackID" measure="1" displayFolder="" measureGroup="feedback_log" count="0" oneField="1" hidden="1">
      <fieldsUsage count="1">
        <fieldUsage x="1"/>
      </fieldsUsage>
      <extLst>
        <ext xmlns:x15="http://schemas.microsoft.com/office/spreadsheetml/2010/11/main" uri="{B97F6D7D-B522-45F9-BDA1-12C45D357490}">
          <x15:cacheHierarchy aggregatedColumn="50"/>
        </ext>
      </extLst>
    </cacheHierarchy>
    <cacheHierarchy uniqueName="[Measures].[Sum of IssuesCount]" caption="Sum of IssuesCount" measure="1" displayFolder="" measureGroup="data_quality_summary" count="0" hidden="1">
      <extLst>
        <ext xmlns:x15="http://schemas.microsoft.com/office/spreadsheetml/2010/11/main" uri="{B97F6D7D-B522-45F9-BDA1-12C45D357490}">
          <x15:cacheHierarchy aggregatedColumn="21"/>
        </ext>
      </extLst>
    </cacheHierarchy>
  </cacheHierarchies>
  <kpis count="0"/>
  <dimensions count="20">
    <dimension name="click_logs" uniqueName="[click_logs]" caption="click_logs"/>
    <dimension name="click_logs_issues_summary" uniqueName="[click_logs_issues_summary]" caption="click_logs_issues_summary"/>
    <dimension name="component_tags" uniqueName="[component_tags]" caption="component_tags"/>
    <dimension name="component_tags_issues" uniqueName="[component_tags_issues]" caption="component_tags_issues"/>
    <dimension name="data_quality_summary" uniqueName="[data_quality_summary]" caption="data_quality_summary"/>
    <dimension name="dates" uniqueName="[dates]" caption="dates"/>
    <dimension name="dates_issues" uniqueName="[dates_issues]" caption="dates_issues"/>
    <dimension name="features" uniqueName="[features]" caption="features"/>
    <dimension name="features_issues_summary" uniqueName="[features_issues_summary]" caption="features_issues_summary"/>
    <dimension name="feedback_log" uniqueName="[feedback_log]" caption="feedback_log"/>
    <dimension name="feedback_log_issues" uniqueName="[feedback_log_issues]" caption="feedback_log_issues"/>
    <dimension measure="1" name="Measures" uniqueName="[Measures]" caption="Measures"/>
    <dimension name="scroll_depth" uniqueName="[scroll_depth]" caption="scroll_depth"/>
    <dimension name="scroll_depth_issues_summary" uniqueName="[scroll_depth_issues_summary]" caption="scroll_depth_issues_summary"/>
    <dimension name="tags" uniqueName="[tags]" caption="tags"/>
    <dimension name="tags_issues" uniqueName="[tags_issues]" caption="tags_issues"/>
    <dimension name="teams" uniqueName="[teams]" caption="teams"/>
    <dimension name="teams_issues" uniqueName="[teams_issues]" caption="teams_issues"/>
    <dimension name="users" uniqueName="[users]" caption="users"/>
    <dimension name="users_issues_summary" uniqueName="[users_issues_summary]" caption="users_issues_summary"/>
  </dimensions>
  <measureGroups count="19">
    <measureGroup name="click_logs" caption="click_logs"/>
    <measureGroup name="click_logs_issues_summary" caption="click_logs_issues_summary"/>
    <measureGroup name="component_tags" caption="component_tags"/>
    <measureGroup name="component_tags_issues" caption="component_tags_issues"/>
    <measureGroup name="data_quality_summary" caption="data_quality_summary"/>
    <measureGroup name="dates" caption="dates"/>
    <measureGroup name="dates_issues" caption="dates_issues"/>
    <measureGroup name="features" caption="features"/>
    <measureGroup name="features_issues_summary" caption="features_issues_summary"/>
    <measureGroup name="feedback_log" caption="feedback_log"/>
    <measureGroup name="feedback_log_issues" caption="feedback_log_issues"/>
    <measureGroup name="scroll_depth" caption="scroll_depth"/>
    <measureGroup name="scroll_depth_issues_summary" caption="scroll_depth_issues_summary"/>
    <measureGroup name="tags" caption="tags"/>
    <measureGroup name="tags_issues" caption="tags_issues"/>
    <measureGroup name="teams" caption="teams"/>
    <measureGroup name="teams_issues" caption="teams_issues"/>
    <measureGroup name="users" caption="users"/>
    <measureGroup name="users_issues_summary" caption="users_issues_summary"/>
  </measureGroups>
  <maps count="28">
    <map measureGroup="0" dimension="0"/>
    <map measureGroup="0" dimension="7"/>
    <map measureGroup="0" dimension="18"/>
    <map measureGroup="1" dimension="1"/>
    <map measureGroup="2" dimension="2"/>
    <map measureGroup="2" dimension="7"/>
    <map measureGroup="2" dimension="14"/>
    <map measureGroup="3" dimension="3"/>
    <map measureGroup="4" dimension="4"/>
    <map measureGroup="5" dimension="5"/>
    <map measureGroup="6" dimension="6"/>
    <map measureGroup="7" dimension="7"/>
    <map measureGroup="8" dimension="8"/>
    <map measureGroup="9" dimension="5"/>
    <map measureGroup="9" dimension="7"/>
    <map measureGroup="9" dimension="9"/>
    <map measureGroup="9" dimension="18"/>
    <map measureGroup="10" dimension="10"/>
    <map measureGroup="11" dimension="7"/>
    <map measureGroup="11" dimension="12"/>
    <map measureGroup="11" dimension="18"/>
    <map measureGroup="12" dimension="13"/>
    <map measureGroup="13" dimension="14"/>
    <map measureGroup="14" dimension="15"/>
    <map measureGroup="15" dimension="16"/>
    <map measureGroup="16" dimension="17"/>
    <map measureGroup="17" dimension="18"/>
    <map measureGroup="18" dimension="1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6057.00461087963" createdVersion="5" refreshedVersion="8" minRefreshableVersion="3" recordCount="0" supportSubquery="1" supportAdvancedDrill="1" xr:uid="{34204B0D-3AD6-4671-A0A4-1BF478D93336}">
  <cacheSource type="external" connectionId="20"/>
  <cacheFields count="2">
    <cacheField name="[users].[AgeGroup].[AgeGroup]" caption="AgeGroup" numFmtId="0" hierarchy="98" level="1">
      <sharedItems count="6">
        <s v="18-24"/>
        <s v="25-34"/>
        <s v="35-44"/>
        <s v="45-54"/>
        <s v="55-64"/>
        <s v="Under 18"/>
      </sharedItems>
    </cacheField>
    <cacheField name="[Measures].[AvgTime]" caption="AvgTime" numFmtId="0" hierarchy="104" level="32767"/>
  </cacheFields>
  <cacheHierarchies count="132">
    <cacheHierarchy uniqueName="[click_logs].[ClickID]" caption="ClickID" attribute="1" defaultMemberUniqueName="[click_logs].[ClickID].[All]" allUniqueName="[click_logs].[ClickID].[All]" dimensionUniqueName="[click_logs]" displayFolder="" count="0" memberValueDatatype="130" unbalanced="0"/>
    <cacheHierarchy uniqueName="[click_logs].[UserID]" caption="UserID" attribute="1" defaultMemberUniqueName="[click_logs].[UserID].[All]" allUniqueName="[click_logs].[UserID].[All]" dimensionUniqueName="[click_logs]" displayFolder="" count="0" memberValueDatatype="130" unbalanced="0"/>
    <cacheHierarchy uniqueName="[click_logs].[FeatureID]" caption="FeatureID" attribute="1" defaultMemberUniqueName="[click_logs].[FeatureID].[All]" allUniqueName="[click_logs].[FeatureID].[All]" dimensionUniqueName="[click_logs]" displayFolder="" count="0" memberValueDatatype="130" unbalanced="0"/>
    <cacheHierarchy uniqueName="[click_logs].[ClickTimestamp]" caption="ClickTimestamp" attribute="1" time="1" defaultMemberUniqueName="[click_logs].[ClickTimestamp].[All]" allUniqueName="[click_logs].[ClickTimestamp].[All]" dimensionUniqueName="[click_logs]" displayFolder="" count="0" memberValueDatatype="7" unbalanced="0"/>
    <cacheHierarchy uniqueName="[click_logs].[TimeSpentSeconds]" caption="TimeSpentSeconds" attribute="1" defaultMemberUniqueName="[click_logs].[TimeSpentSeconds].[All]" allUniqueName="[click_logs].[TimeSpentSeconds].[All]" dimensionUniqueName="[click_logs]" displayFolder="" count="0" memberValueDatatype="20" unbalanced="0"/>
    <cacheHierarchy uniqueName="[click_logs].[FeatureClickCount]" caption="FeatureClickCount" attribute="1" defaultMemberUniqueName="[click_logs].[FeatureClickCount].[All]" allUniqueName="[click_logs].[FeatureClickCount].[All]" dimensionUniqueName="[click_logs]" displayFolder="" count="0" memberValueDatatype="20" unbalanced="0"/>
    <cacheHierarchy uniqueName="[click_logs].[LowUsageFlag]" caption="LowUsageFlag" attribute="1" defaultMemberUniqueName="[click_logs].[LowUsageFlag].[All]" allUniqueName="[click_logs].[LowUsageFlag].[All]" dimensionUniqueName="[click_logs]" displayFolder="" count="0" memberValueDatatype="130" unbalanced="0"/>
    <cacheHierarchy uniqueName="[click_logs_issues_summary].[SourceTables]" caption="SourceTables" attribute="1" defaultMemberUniqueName="[click_logs_issues_summary].[SourceTables].[All]" allUniqueName="[click_logs_issues_summary].[SourceTables].[All]" dimensionUniqueName="[click_logs_issues_summary]" displayFolder="" count="0" memberValueDatatype="130" unbalanced="0"/>
    <cacheHierarchy uniqueName="[click_logs_issues_summary].[IssueType]" caption="IssueType" attribute="1" defaultMemberUniqueName="[click_logs_issues_summary].[IssueType].[All]" allUniqueName="[click_logs_issues_summary].[IssueType].[All]" dimensionUniqueName="[click_logs_issues_summary]" displayFolder="" count="0" memberValueDatatype="130" unbalanced="0"/>
    <cacheHierarchy uniqueName="[click_logs_issues_summary].[IssueStatus]" caption="IssueStatus" attribute="1" defaultMemberUniqueName="[click_logs_issues_summary].[IssueStatus].[All]" allUniqueName="[click_logs_issues_summary].[IssueStatus].[All]" dimensionUniqueName="[click_logs_issues_summary]" displayFolder="" count="0" memberValueDatatype="130" unbalanced="0"/>
    <cacheHierarchy uniqueName="[click_logs_issues_summary].[IssuesCount]" caption="IssuesCount" attribute="1" defaultMemberUniqueName="[click_logs_issues_summary].[IssuesCount].[All]" allUniqueName="[click_logs_issues_summary].[IssuesCount].[All]" dimensionUniqueName="[click_logs_issues_summary]" displayFolder="" count="0" memberValueDatatype="20" unbalanced="0"/>
    <cacheHierarchy uniqueName="[component_tags].[FeatureID]" caption="FeatureID" attribute="1" defaultMemberUniqueName="[component_tags].[FeatureID].[All]" allUniqueName="[component_tags].[FeatureID].[All]" dimensionUniqueName="[component_tags]" displayFolder="" count="0" memberValueDatatype="130" unbalanced="0"/>
    <cacheHierarchy uniqueName="[component_tags].[Tag]" caption="Tag" attribute="1" defaultMemberUniqueName="[component_tags].[Tag].[All]" allUniqueName="[component_tags].[Tag].[All]" dimensionUniqueName="[component_tags]" displayFolder="" count="0" memberValueDatatype="130" unbalanced="0"/>
    <cacheHierarchy uniqueName="[component_tags_issues].[FeatureID]" caption="FeatureID" attribute="1" defaultMemberUniqueName="[component_tags_issues].[FeatureID].[All]" allUniqueName="[component_tags_issues].[FeatureID].[All]" dimensionUniqueName="[component_tags_issues]" displayFolder="" count="0" memberValueDatatype="130" unbalanced="0"/>
    <cacheHierarchy uniqueName="[component_tags_issues].[Tag]" caption="Tag" attribute="1" defaultMemberUniqueName="[component_tags_issues].[Tag].[All]" allUniqueName="[component_tags_issues].[Tag].[All]" dimensionUniqueName="[component_tags_issues]" displayFolder="" count="0" memberValueDatatype="130" unbalanced="0"/>
    <cacheHierarchy uniqueName="[component_tags_issues].[SourceTables]" caption="SourceTables" attribute="1" defaultMemberUniqueName="[component_tags_issues].[SourceTables].[All]" allUniqueName="[component_tags_issues].[SourceTables].[All]" dimensionUniqueName="[component_tags_issues]" displayFolder="" count="0" memberValueDatatype="130" unbalanced="0"/>
    <cacheHierarchy uniqueName="[component_tags_issues].[IssueType]" caption="IssueType" attribute="1" defaultMemberUniqueName="[component_tags_issues].[IssueType].[All]" allUniqueName="[component_tags_issues].[IssueType].[All]" dimensionUniqueName="[component_tags_issues]" displayFolder="" count="0" memberValueDatatype="130" unbalanced="0"/>
    <cacheHierarchy uniqueName="[component_tags_issues].[IssueStatus]" caption="IssueStatus" attribute="1" defaultMemberUniqueName="[component_tags_issues].[IssueStatus].[All]" allUniqueName="[component_tags_issues].[IssueStatus].[All]" dimensionUniqueName="[component_tags_issues]" displayFolder="" count="0" memberValueDatatype="130" unbalanced="0"/>
    <cacheHierarchy uniqueName="[data_quality_summary].[SourceTables]" caption="SourceTables" attribute="1" defaultMemberUniqueName="[data_quality_summary].[SourceTables].[All]" allUniqueName="[data_quality_summary].[SourceTables].[All]" dimensionUniqueName="[data_quality_summary]" displayFolder="" count="0" memberValueDatatype="130" unbalanced="0"/>
    <cacheHierarchy uniqueName="[data_quality_summary].[IssueType]" caption="IssueType" attribute="1" defaultMemberUniqueName="[data_quality_summary].[IssueType].[All]" allUniqueName="[data_quality_summary].[IssueType].[All]" dimensionUniqueName="[data_quality_summary]" displayFolder="" count="0" memberValueDatatype="130" unbalanced="0"/>
    <cacheHierarchy uniqueName="[data_quality_summary].[IssueStatus]" caption="IssueStatus" attribute="1" defaultMemberUniqueName="[data_quality_summary].[IssueStatus].[All]" allUniqueName="[data_quality_summary].[IssueStatus].[All]" dimensionUniqueName="[data_quality_summary]" displayFolder="" count="0" memberValueDatatype="130" unbalanced="0"/>
    <cacheHierarchy uniqueName="[data_quality_summary].[IssuesCount]" caption="IssuesCount" attribute="1" defaultMemberUniqueName="[data_quality_summary].[IssuesCount].[All]" allUniqueName="[data_quality_summary].[IssuesCount].[All]" dimensionUniqueName="[data_quality_summary]"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Year]" caption="Year" attribute="1" defaultMemberUniqueName="[dates].[Year].[All]" allUniqueName="[dates].[Year].[All]" dimensionUniqueName="[dates]" displayFolder="" count="0" memberValueDatatype="20" unbalanced="0"/>
    <cacheHierarchy uniqueName="[dates].[Month]" caption="Month" attribute="1" defaultMemberUniqueName="[dates].[Month].[All]" allUniqueName="[dates].[Month].[All]" dimensionUniqueName="[dates]" displayFolder="" count="0" memberValueDatatype="20" unbalanced="0"/>
    <cacheHierarchy uniqueName="[dates].[MonthName]" caption="MonthName" attribute="1" defaultMemberUniqueName="[dates].[MonthName].[All]" allUniqueName="[dates].[MonthName].[All]" dimensionUniqueName="[dates]" displayFolder="" count="0" memberValueDatatype="130" unbalanced="0"/>
    <cacheHierarchy uniqueName="[dates].[MonthYear]" caption="MonthYear" attribute="1" time="1" defaultMemberUniqueName="[dates].[MonthYear].[All]" allUniqueName="[dates].[MonthYear].[All]" dimensionUniqueName="[dates]" displayFolder="" count="0" memberValueDatatype="7" unbalanced="0"/>
    <cacheHierarchy uniqueName="[dates].[Quarter]" caption="Quarter" attribute="1" defaultMemberUniqueName="[dates].[Quarter].[All]" allUniqueName="[dates].[Quarter].[All]" dimensionUniqueName="[dates]" displayFolder="" count="0" memberValueDatatype="20" unbalanced="0"/>
    <cacheHierarchy uniqueName="[dates].[Weekday]" caption="Weekday" attribute="1" defaultMemberUniqueName="[dates].[Weekday].[All]" allUniqueName="[dates].[Weekday].[All]" dimensionUniqueName="[dates]" displayFolder="" count="0" memberValueDatatype="130" unbalanced="0"/>
    <cacheHierarchy uniqueName="[dates].[Day]" caption="Day" attribute="1" defaultMemberUniqueName="[dates].[Day].[All]" allUniqueName="[dates].[Day].[All]" dimensionUniqueName="[dates]" displayFolder="" count="0" memberValueDatatype="20" unbalanced="0"/>
    <cacheHierarchy uniqueName="[dates_issues].[Date]" caption="Date" attribute="1" time="1" defaultMemberUniqueName="[dates_issues].[Date].[All]" allUniqueName="[dates_issues].[Date].[All]" dimensionUniqueName="[dates_issues]" displayFolder="" count="0" memberValueDatatype="7" unbalanced="0"/>
    <cacheHierarchy uniqueName="[dates_issues].[Year]" caption="Year" attribute="1" defaultMemberUniqueName="[dates_issues].[Year].[All]" allUniqueName="[dates_issues].[Year].[All]" dimensionUniqueName="[dates_issues]" displayFolder="" count="0" memberValueDatatype="5" unbalanced="0"/>
    <cacheHierarchy uniqueName="[dates_issues].[Month]" caption="Month" attribute="1" defaultMemberUniqueName="[dates_issues].[Month].[All]" allUniqueName="[dates_issues].[Month].[All]" dimensionUniqueName="[dates_issues]" displayFolder="" count="0" memberValueDatatype="5" unbalanced="0"/>
    <cacheHierarchy uniqueName="[dates_issues].[MonthName]" caption="MonthName" attribute="1" defaultMemberUniqueName="[dates_issues].[MonthName].[All]" allUniqueName="[dates_issues].[MonthName].[All]" dimensionUniqueName="[dates_issues]" displayFolder="" count="0" memberValueDatatype="130" unbalanced="0"/>
    <cacheHierarchy uniqueName="[dates_issues].[MonthYear]" caption="MonthYear" attribute="1" time="1" defaultMemberUniqueName="[dates_issues].[MonthYear].[All]" allUniqueName="[dates_issues].[MonthYear].[All]" dimensionUniqueName="[dates_issues]" displayFolder="" count="0" memberValueDatatype="7" unbalanced="0"/>
    <cacheHierarchy uniqueName="[dates_issues].[Quarter]" caption="Quarter" attribute="1" defaultMemberUniqueName="[dates_issues].[Quarter].[All]" allUniqueName="[dates_issues].[Quarter].[All]" dimensionUniqueName="[dates_issues]" displayFolder="" count="0" memberValueDatatype="5" unbalanced="0"/>
    <cacheHierarchy uniqueName="[dates_issues].[Weekday]" caption="Weekday" attribute="1" defaultMemberUniqueName="[dates_issues].[Weekday].[All]" allUniqueName="[dates_issues].[Weekday].[All]" dimensionUniqueName="[dates_issues]" displayFolder="" count="0" memberValueDatatype="130" unbalanced="0"/>
    <cacheHierarchy uniqueName="[dates_issues].[Day]" caption="Day" attribute="1" defaultMemberUniqueName="[dates_issues].[Day].[All]" allUniqueName="[dates_issues].[Day].[All]" dimensionUniqueName="[dates_issues]" displayFolder="" count="0" memberValueDatatype="5" unbalanced="0"/>
    <cacheHierarchy uniqueName="[dates_issues].[SourceTables]" caption="SourceTables" attribute="1" defaultMemberUniqueName="[dates_issues].[SourceTables].[All]" allUniqueName="[dates_issues].[SourceTables].[All]" dimensionUniqueName="[dates_issues]" displayFolder="" count="0" memberValueDatatype="130" unbalanced="0"/>
    <cacheHierarchy uniqueName="[dates_issues].[IssueType]" caption="IssueType" attribute="1" defaultMemberUniqueName="[dates_issues].[IssueType].[All]" allUniqueName="[dates_issues].[IssueType].[All]" dimensionUniqueName="[dates_issues]" displayFolder="" count="0" memberValueDatatype="130" unbalanced="0"/>
    <cacheHierarchy uniqueName="[dates_issues].[IssueStatus]" caption="IssueStatus" attribute="1" defaultMemberUniqueName="[dates_issues].[IssueStatus].[All]" allUniqueName="[dates_issues].[IssueStatus].[All]" dimensionUniqueName="[dates_issues]" displayFolder="" count="0" memberValueDatatype="130" unbalanced="0"/>
    <cacheHierarchy uniqueName="[features].[FeatureID]" caption="FeatureID" attribute="1" defaultMemberUniqueName="[features].[FeatureID].[All]" allUniqueName="[features].[FeatureID].[All]" dimensionUniqueName="[features]" displayFolder="" count="0" memberValueDatatype="130" unbalanced="0"/>
    <cacheHierarchy uniqueName="[features].[FeatureName]" caption="FeatureName" attribute="1" defaultMemberUniqueName="[features].[FeatureName].[All]" allUniqueName="[features].[FeatureName].[All]" dimensionUniqueName="[features]" displayFolder="" count="0" memberValueDatatype="130" unbalanced="0"/>
    <cacheHierarchy uniqueName="[features].[Team]" caption="Team" attribute="1" defaultMemberUniqueName="[features].[Team].[All]" allUniqueName="[features].[Team].[All]" dimensionUniqueName="[features]" displayFolder="" count="0" memberValueDatatype="130" unbalanced="0"/>
    <cacheHierarchy uniqueName="[features].[RolloutMonth]" caption="RolloutMonth" attribute="1" time="1" defaultMemberUniqueName="[features].[RolloutMonth].[All]" allUniqueName="[features].[RolloutMonth].[All]" dimensionUniqueName="[features]" displayFolder="" count="0" memberValueDatatype="7" unbalanced="0"/>
    <cacheHierarchy uniqueName="[features].[ProductOwner]" caption="ProductOwner" attribute="1" defaultMemberUniqueName="[features].[ProductOwner].[All]" allUniqueName="[features].[ProductOwner].[All]" dimensionUniqueName="[features]" displayFolder="" count="0" memberValueDatatype="130" unbalanced="0"/>
    <cacheHierarchy uniqueName="[features_issues_summary].[SourceTables]" caption="SourceTables" attribute="1" defaultMemberUniqueName="[features_issues_summary].[SourceTables].[All]" allUniqueName="[features_issues_summary].[SourceTables].[All]" dimensionUniqueName="[features_issues_summary]" displayFolder="" count="0" memberValueDatatype="130" unbalanced="0"/>
    <cacheHierarchy uniqueName="[features_issues_summary].[IssueType]" caption="IssueType" attribute="1" defaultMemberUniqueName="[features_issues_summary].[IssueType].[All]" allUniqueName="[features_issues_summary].[IssueType].[All]" dimensionUniqueName="[features_issues_summary]" displayFolder="" count="0" memberValueDatatype="130" unbalanced="0"/>
    <cacheHierarchy uniqueName="[features_issues_summary].[IssueStatus]" caption="IssueStatus" attribute="1" defaultMemberUniqueName="[features_issues_summary].[IssueStatus].[All]" allUniqueName="[features_issues_summary].[IssueStatus].[All]" dimensionUniqueName="[features_issues_summary]" displayFolder="" count="0" memberValueDatatype="130" unbalanced="0"/>
    <cacheHierarchy uniqueName="[features_issues_summary].[IssuesCount]" caption="IssuesCount" attribute="1" defaultMemberUniqueName="[features_issues_summary].[IssuesCount].[All]" allUniqueName="[features_issues_summary].[IssuesCount].[All]" dimensionUniqueName="[features_issues_summary]" displayFolder="" count="0" memberValueDatatype="20" unbalanced="0"/>
    <cacheHierarchy uniqueName="[feedback_log].[FeedbackID]" caption="FeedbackID" attribute="1" defaultMemberUniqueName="[feedback_log].[FeedbackID].[All]" allUniqueName="[feedback_log].[FeedbackID].[All]" dimensionUniqueName="[feedback_log]" displayFolder="" count="0" memberValueDatatype="130" unbalanced="0"/>
    <cacheHierarchy uniqueName="[feedback_log].[UserID]" caption="UserID" attribute="1" defaultMemberUniqueName="[feedback_log].[UserID].[All]" allUniqueName="[feedback_log].[UserID].[All]" dimensionUniqueName="[feedback_log]" displayFolder="" count="0" memberValueDatatype="130" unbalanced="0"/>
    <cacheHierarchy uniqueName="[feedback_log].[FeatureID]" caption="FeatureID" attribute="1" defaultMemberUniqueName="[feedback_log].[FeatureID].[All]" allUniqueName="[feedback_log].[FeatureID].[All]" dimensionUniqueName="[feedback_log]" displayFolder="" count="0" memberValueDatatype="130" unbalanced="0"/>
    <cacheHierarchy uniqueName="[feedback_log].[Category]" caption="Category" attribute="1" defaultMemberUniqueName="[feedback_log].[Category].[All]" allUniqueName="[feedback_log].[Category].[All]" dimensionUniqueName="[feedback_log]" displayFolder="" count="0" memberValueDatatype="130" unbalanced="0"/>
    <cacheHierarchy uniqueName="[feedback_log].[SentimentScore]" caption="SentimentScore" attribute="1" defaultMemberUniqueName="[feedback_log].[SentimentScore].[All]" allUniqueName="[feedback_log].[SentimentScore].[All]" dimensionUniqueName="[feedback_log]" displayFolder="" count="0" memberValueDatatype="20" unbalanced="0"/>
    <cacheHierarchy uniqueName="[feedback_log].[Comment]" caption="Comment" attribute="1" defaultMemberUniqueName="[feedback_log].[Comment].[All]" allUniqueName="[feedback_log].[Comment].[All]" dimensionUniqueName="[feedback_log]" displayFolder="" count="0" memberValueDatatype="130" unbalanced="0"/>
    <cacheHierarchy uniqueName="[feedback_log].[Timestamp]" caption="Timestamp" attribute="1" time="1" defaultMemberUniqueName="[feedback_log].[Timestamp].[All]" allUniqueName="[feedback_log].[Timestamp].[All]" dimensionUniqueName="[feedback_log]" displayFolder="" count="0" memberValueDatatype="7" unbalanced="0"/>
    <cacheHierarchy uniqueName="[feedback_log].[BadFeedbackFlag]" caption="BadFeedbackFlag" attribute="1" defaultMemberUniqueName="[feedback_log].[BadFeedbackFlag].[All]" allUniqueName="[feedback_log].[BadFeedbackFlag].[All]" dimensionUniqueName="[feedback_log]" displayFolder="" count="0" memberValueDatatype="130" unbalanced="0"/>
    <cacheHierarchy uniqueName="[feedback_log_issues].[FeedbackID]" caption="FeedbackID" attribute="1" defaultMemberUniqueName="[feedback_log_issues].[FeedbackID].[All]" allUniqueName="[feedback_log_issues].[FeedbackID].[All]" dimensionUniqueName="[feedback_log_issues]" displayFolder="" count="0" memberValueDatatype="130" unbalanced="0"/>
    <cacheHierarchy uniqueName="[feedback_log_issues].[UserID]" caption="UserID" attribute="1" defaultMemberUniqueName="[feedback_log_issues].[UserID].[All]" allUniqueName="[feedback_log_issues].[UserID].[All]" dimensionUniqueName="[feedback_log_issues]" displayFolder="" count="0" memberValueDatatype="130" unbalanced="0"/>
    <cacheHierarchy uniqueName="[feedback_log_issues].[FeatureID]" caption="FeatureID" attribute="1" defaultMemberUniqueName="[feedback_log_issues].[FeatureID].[All]" allUniqueName="[feedback_log_issues].[FeatureID].[All]" dimensionUniqueName="[feedback_log_issues]" displayFolder="" count="0" memberValueDatatype="130" unbalanced="0"/>
    <cacheHierarchy uniqueName="[feedback_log_issues].[Category]" caption="Category" attribute="1" defaultMemberUniqueName="[feedback_log_issues].[Category].[All]" allUniqueName="[feedback_log_issues].[Category].[All]" dimensionUniqueName="[feedback_log_issues]" displayFolder="" count="0" memberValueDatatype="130" unbalanced="0"/>
    <cacheHierarchy uniqueName="[feedback_log_issues].[SentimentScore]" caption="SentimentScore" attribute="1" defaultMemberUniqueName="[feedback_log_issues].[SentimentScore].[All]" allUniqueName="[feedback_log_issues].[SentimentScore].[All]" dimensionUniqueName="[feedback_log_issues]" displayFolder="" count="0" memberValueDatatype="5" unbalanced="0"/>
    <cacheHierarchy uniqueName="[feedback_log_issues].[Comment]" caption="Comment" attribute="1" defaultMemberUniqueName="[feedback_log_issues].[Comment].[All]" allUniqueName="[feedback_log_issues].[Comment].[All]" dimensionUniqueName="[feedback_log_issues]" displayFolder="" count="0" memberValueDatatype="130" unbalanced="0"/>
    <cacheHierarchy uniqueName="[feedback_log_issues].[Timestamp]" caption="Timestamp" attribute="1" time="1" defaultMemberUniqueName="[feedback_log_issues].[Timestamp].[All]" allUniqueName="[feedback_log_issues].[Timestamp].[All]" dimensionUniqueName="[feedback_log_issues]" displayFolder="" count="0" memberValueDatatype="7" unbalanced="0"/>
    <cacheHierarchy uniqueName="[feedback_log_issues].[SourceTables]" caption="SourceTables" attribute="1" defaultMemberUniqueName="[feedback_log_issues].[SourceTables].[All]" allUniqueName="[feedback_log_issues].[SourceTables].[All]" dimensionUniqueName="[feedback_log_issues]" displayFolder="" count="0" memberValueDatatype="130" unbalanced="0"/>
    <cacheHierarchy uniqueName="[feedback_log_issues].[IssueType]" caption="IssueType" attribute="1" defaultMemberUniqueName="[feedback_log_issues].[IssueType].[All]" allUniqueName="[feedback_log_issues].[IssueType].[All]" dimensionUniqueName="[feedback_log_issues]" displayFolder="" count="0" memberValueDatatype="130" unbalanced="0"/>
    <cacheHierarchy uniqueName="[feedback_log_issues].[IssueStatus]" caption="IssueStatus" attribute="1" defaultMemberUniqueName="[feedback_log_issues].[IssueStatus].[All]" allUniqueName="[feedback_log_issues].[IssueStatus].[All]" dimensionUniqueName="[feedback_log_issues]" displayFolder="" count="0" memberValueDatatype="130" unbalanced="0"/>
    <cacheHierarchy uniqueName="[scroll_depth].[ScrollID]" caption="ScrollID" attribute="1" defaultMemberUniqueName="[scroll_depth].[ScrollID].[All]" allUniqueName="[scroll_depth].[ScrollID].[All]" dimensionUniqueName="[scroll_depth]" displayFolder="" count="0" memberValueDatatype="130" unbalanced="0"/>
    <cacheHierarchy uniqueName="[scroll_depth].[UserID]" caption="UserID" attribute="1" defaultMemberUniqueName="[scroll_depth].[UserID].[All]" allUniqueName="[scroll_depth].[UserID].[All]" dimensionUniqueName="[scroll_depth]" displayFolder="" count="0" memberValueDatatype="130" unbalanced="0"/>
    <cacheHierarchy uniqueName="[scroll_depth].[FeatureID]" caption="FeatureID" attribute="1" defaultMemberUniqueName="[scroll_depth].[FeatureID].[All]" allUniqueName="[scroll_depth].[FeatureID].[All]" dimensionUniqueName="[scroll_depth]" displayFolder="" count="0" memberValueDatatype="130" unbalanced="0"/>
    <cacheHierarchy uniqueName="[scroll_depth].[ScrollPercent]" caption="ScrollPercent" attribute="1" defaultMemberUniqueName="[scroll_depth].[ScrollPercent].[All]" allUniqueName="[scroll_depth].[ScrollPercent].[All]" dimensionUniqueName="[scroll_depth]" displayFolder="" count="0" memberValueDatatype="5" unbalanced="0"/>
    <cacheHierarchy uniqueName="[scroll_depth].[SessionDate]" caption="SessionDate" attribute="1" time="1" defaultMemberUniqueName="[scroll_depth].[SessionDate].[All]" allUniqueName="[scroll_depth].[SessionDate].[All]" dimensionUniqueName="[scroll_depth]" displayFolder="" count="0" memberValueDatatype="7" unbalanced="0"/>
    <cacheHierarchy uniqueName="[scroll_depth_issues_summary].[SourceTables]" caption="SourceTables" attribute="1" defaultMemberUniqueName="[scroll_depth_issues_summary].[SourceTables].[All]" allUniqueName="[scroll_depth_issues_summary].[SourceTables].[All]" dimensionUniqueName="[scroll_depth_issues_summary]" displayFolder="" count="0" memberValueDatatype="130" unbalanced="0"/>
    <cacheHierarchy uniqueName="[scroll_depth_issues_summary].[IssueType]" caption="IssueType" attribute="1" defaultMemberUniqueName="[scroll_depth_issues_summary].[IssueType].[All]" allUniqueName="[scroll_depth_issues_summary].[IssueType].[All]" dimensionUniqueName="[scroll_depth_issues_summary]" displayFolder="" count="0" memberValueDatatype="130" unbalanced="0"/>
    <cacheHierarchy uniqueName="[scroll_depth_issues_summary].[IssueStatus]" caption="IssueStatus" attribute="1" defaultMemberUniqueName="[scroll_depth_issues_summary].[IssueStatus].[All]" allUniqueName="[scroll_depth_issues_summary].[IssueStatus].[All]" dimensionUniqueName="[scroll_depth_issues_summary]" displayFolder="" count="0" memberValueDatatype="130" unbalanced="0"/>
    <cacheHierarchy uniqueName="[scroll_depth_issues_summary].[IssuesCount]" caption="IssuesCount" attribute="1" defaultMemberUniqueName="[scroll_depth_issues_summary].[IssuesCount].[All]" allUniqueName="[scroll_depth_issues_summary].[IssuesCount].[All]" dimensionUniqueName="[scroll_depth_issues_summary]" displayFolder="" count="0" memberValueDatatype="20" unbalanced="0"/>
    <cacheHierarchy uniqueName="[tags].[Tag]" caption="Tag" attribute="1" defaultMemberUniqueName="[tags].[Tag].[All]" allUniqueName="[tags].[Tag].[All]" dimensionUniqueName="[tags]" displayFolder="" count="0" memberValueDatatype="130" unbalanced="0"/>
    <cacheHierarchy uniqueName="[tags].[Description]" caption="Description" attribute="1" defaultMemberUniqueName="[tags].[Description].[All]" allUniqueName="[tags].[Description].[All]" dimensionUniqueName="[tags]" displayFolder="" count="0" memberValueDatatype="130" unbalanced="0"/>
    <cacheHierarchy uniqueName="[tags_issues].[Tag]" caption="Tag" attribute="1" defaultMemberUniqueName="[tags_issues].[Tag].[All]" allUniqueName="[tags_issues].[Tag].[All]" dimensionUniqueName="[tags_issues]" displayFolder="" count="0" memberValueDatatype="130" unbalanced="0"/>
    <cacheHierarchy uniqueName="[tags_issues].[Description]" caption="Description" attribute="1" defaultMemberUniqueName="[tags_issues].[Description].[All]" allUniqueName="[tags_issues].[Description].[All]" dimensionUniqueName="[tags_issues]" displayFolder="" count="0" memberValueDatatype="130" unbalanced="0"/>
    <cacheHierarchy uniqueName="[tags_issues].[SourceTables]" caption="SourceTables" attribute="1" defaultMemberUniqueName="[tags_issues].[SourceTables].[All]" allUniqueName="[tags_issues].[SourceTables].[All]" dimensionUniqueName="[tags_issues]" displayFolder="" count="0" memberValueDatatype="130" unbalanced="0"/>
    <cacheHierarchy uniqueName="[tags_issues].[IssueType]" caption="IssueType" attribute="1" defaultMemberUniqueName="[tags_issues].[IssueType].[All]" allUniqueName="[tags_issues].[IssueType].[All]" dimensionUniqueName="[tags_issues]" displayFolder="" count="0" memberValueDatatype="130" unbalanced="0"/>
    <cacheHierarchy uniqueName="[tags_issues].[IssueStatus]" caption="IssueStatus" attribute="1" defaultMemberUniqueName="[tags_issues].[IssueStatus].[All]" allUniqueName="[tags_issues].[IssueStatus].[All]" dimensionUniqueName="[tags_issues]" displayFolder="" count="0" memberValueDatatype="130" unbalanced="0"/>
    <cacheHierarchy uniqueName="[teams].[Team]" caption="Team" attribute="1" defaultMemberUniqueName="[teams].[Team].[All]" allUniqueName="[teams].[Team].[All]" dimensionUniqueName="[teams]" displayFolder="" count="0" memberValueDatatype="130" unbalanced="0"/>
    <cacheHierarchy uniqueName="[teams].[Department]" caption="Department" attribute="1" defaultMemberUniqueName="[teams].[Department].[All]" allUniqueName="[teams].[Department].[All]" dimensionUniqueName="[teams]" displayFolder="" count="0" memberValueDatatype="130" unbalanced="0"/>
    <cacheHierarchy uniqueName="[teams].[TeamLead]" caption="TeamLead" attribute="1" defaultMemberUniqueName="[teams].[TeamLead].[All]" allUniqueName="[teams].[TeamLead].[All]" dimensionUniqueName="[teams]" displayFolder="" count="0" memberValueDatatype="130" unbalanced="0"/>
    <cacheHierarchy uniqueName="[teams_issues].[Team]" caption="Team" attribute="1" defaultMemberUniqueName="[teams_issues].[Team].[All]" allUniqueName="[teams_issues].[Team].[All]" dimensionUniqueName="[teams_issues]" displayFolder="" count="0" memberValueDatatype="130" unbalanced="0"/>
    <cacheHierarchy uniqueName="[teams_issues].[Department]" caption="Department" attribute="1" defaultMemberUniqueName="[teams_issues].[Department].[All]" allUniqueName="[teams_issues].[Department].[All]" dimensionUniqueName="[teams_issues]" displayFolder="" count="0" memberValueDatatype="130" unbalanced="0"/>
    <cacheHierarchy uniqueName="[teams_issues].[TeamLead]" caption="TeamLead" attribute="1" defaultMemberUniqueName="[teams_issues].[TeamLead].[All]" allUniqueName="[teams_issues].[TeamLead].[All]" dimensionUniqueName="[teams_issues]" displayFolder="" count="0" memberValueDatatype="130" unbalanced="0"/>
    <cacheHierarchy uniqueName="[teams_issues].[SourceTables]" caption="SourceTables" attribute="1" defaultMemberUniqueName="[teams_issues].[SourceTables].[All]" allUniqueName="[teams_issues].[SourceTables].[All]" dimensionUniqueName="[teams_issues]" displayFolder="" count="0" memberValueDatatype="130" unbalanced="0"/>
    <cacheHierarchy uniqueName="[teams_issues].[IssueType]" caption="IssueType" attribute="1" defaultMemberUniqueName="[teams_issues].[IssueType].[All]" allUniqueName="[teams_issues].[IssueType].[All]" dimensionUniqueName="[teams_issues]" displayFolder="" count="0" memberValueDatatype="130" unbalanced="0"/>
    <cacheHierarchy uniqueName="[teams_issues].[IssueStatus]" caption="IssueStatus" attribute="1" defaultMemberUniqueName="[teams_issues].[IssueStatus].[All]" allUniqueName="[teams_issues].[IssueStatus].[All]" dimensionUniqueName="[teams_issues]" displayFolder="" count="0" memberValueDatatype="130" unbalanced="0"/>
    <cacheHierarchy uniqueName="[users].[UserID]" caption="UserID" attribute="1" defaultMemberUniqueName="[users].[UserID].[All]" allUniqueName="[users].[UserID].[All]" dimensionUniqueName="[users]" displayFolder="" count="0" memberValueDatatype="130" unbalanced="0"/>
    <cacheHierarchy uniqueName="[users].[Age]" caption="Age" attribute="1" defaultMemberUniqueName="[users].[Age].[All]" allUniqueName="[users].[Age].[All]" dimensionUniqueName="[users]" displayFolder="" count="0" memberValueDatatype="20" unbalanced="0"/>
    <cacheHierarchy uniqueName="[users].[Gender]" caption="Gender" attribute="1" defaultMemberUniqueName="[users].[Gender].[All]" allUniqueName="[users].[Gender].[All]" dimensionUniqueName="[users]" displayFolder="" count="0" memberValueDatatype="130" unbalanced="0"/>
    <cacheHierarchy uniqueName="[users].[EmploymentStatus]" caption="EmploymentStatus" attribute="1" defaultMemberUniqueName="[users].[EmploymentStatus].[All]" allUniqueName="[users].[EmploymentStatus].[All]" dimensionUniqueName="[users]" displayFolder="" count="0" memberValueDatatype="130" unbalanced="0"/>
    <cacheHierarchy uniqueName="[users].[Location]" caption="Location" attribute="1" defaultMemberUniqueName="[users].[Location].[All]" allUniqueName="[users].[Location].[All]" dimensionUniqueName="[users]" displayFolder="" count="0" memberValueDatatype="130" unbalanced="0"/>
    <cacheHierarchy uniqueName="[users].[AgeGroup]" caption="AgeGroup" attribute="1" defaultMemberUniqueName="[users].[AgeGroup].[All]" allUniqueName="[users].[AgeGroup].[All]" dimensionUniqueName="[users]" displayFolder="" count="2" memberValueDatatype="130" unbalanced="0">
      <fieldsUsage count="2">
        <fieldUsage x="-1"/>
        <fieldUsage x="0"/>
      </fieldsUsage>
    </cacheHierarchy>
    <cacheHierarchy uniqueName="[users_issues_summary].[SourceTables]" caption="SourceTables" attribute="1" defaultMemberUniqueName="[users_issues_summary].[SourceTables].[All]" allUniqueName="[users_issues_summary].[SourceTables].[All]" dimensionUniqueName="[users_issues_summary]" displayFolder="" count="0" memberValueDatatype="130" unbalanced="0"/>
    <cacheHierarchy uniqueName="[users_issues_summary].[IssueType]" caption="IssueType" attribute="1" defaultMemberUniqueName="[users_issues_summary].[IssueType].[All]" allUniqueName="[users_issues_summary].[IssueType].[All]" dimensionUniqueName="[users_issues_summary]" displayFolder="" count="0" memberValueDatatype="130" unbalanced="0"/>
    <cacheHierarchy uniqueName="[users_issues_summary].[IssueStatus]" caption="IssueStatus" attribute="1" defaultMemberUniqueName="[users_issues_summary].[IssueStatus].[All]" allUniqueName="[users_issues_summary].[IssueStatus].[All]" dimensionUniqueName="[users_issues_summary]" displayFolder="" count="0" memberValueDatatype="130" unbalanced="0"/>
    <cacheHierarchy uniqueName="[users_issues_summary].[IssuesCount]" caption="IssuesCount" attribute="1" defaultMemberUniqueName="[users_issues_summary].[IssuesCount].[All]" allUniqueName="[users_issues_summary].[IssuesCount].[All]" dimensionUniqueName="[users_issues_summary]" displayFolder="" count="0" memberValueDatatype="20" unbalanced="0"/>
    <cacheHierarchy uniqueName="[Measures].[ClickCount]" caption="ClickCount" measure="1" displayFolder="" measureGroup="click_logs" count="0"/>
    <cacheHierarchy uniqueName="[Measures].[AvgTime]" caption="AvgTime" measure="1" displayFolder="" measureGroup="click_logs" count="0" oneField="1">
      <fieldsUsage count="1">
        <fieldUsage x="1"/>
      </fieldsUsage>
    </cacheHierarchy>
    <cacheHierarchy uniqueName="[Measures].[AvgScrollByTag]" caption="AvgScrollByTag" measure="1" displayFolder="" measureGroup="click_logs" count="0"/>
    <cacheHierarchy uniqueName="[Measures].[AvgSentimentByTag]" caption="AvgSentimentByTag" measure="1" displayFolder="" measureGroup="feedback_log" count="0"/>
    <cacheHierarchy uniqueName="[Measures].[TotalFeedback]" caption="TotalFeedback" measure="1" displayFolder="" measureGroup="feedback_log" count="0"/>
    <cacheHierarchy uniqueName="[Measures].[BadFeedbackCount]" caption="BadFeedbackCount" measure="1" displayFolder="" measureGroup="feedback_log" count="0"/>
    <cacheHierarchy uniqueName="[Measures].[AvgSentiment]" caption="AvgSentiment" measure="1" displayFolder="" measureGroup="feedback_log" count="0"/>
    <cacheHierarchy uniqueName="[Measures].[__XL_Count click_logs]" caption="__XL_Count click_logs" measure="1" displayFolder="" measureGroup="click_logs" count="0" hidden="1"/>
    <cacheHierarchy uniqueName="[Measures].[__XL_Count component_tags]" caption="__XL_Count component_tags" measure="1" displayFolder="" measureGroup="component_tags" count="0" hidden="1"/>
    <cacheHierarchy uniqueName="[Measures].[__XL_Count dates]" caption="__XL_Count dates" measure="1" displayFolder="" measureGroup="dates" count="0" hidden="1"/>
    <cacheHierarchy uniqueName="[Measures].[__XL_Count features]" caption="__XL_Count features" measure="1" displayFolder="" measureGroup="features" count="0" hidden="1"/>
    <cacheHierarchy uniqueName="[Measures].[__XL_Count feedback_log]" caption="__XL_Count feedback_log" measure="1" displayFolder="" measureGroup="feedback_log" count="0" hidden="1"/>
    <cacheHierarchy uniqueName="[Measures].[__XL_Count scroll_depth]" caption="__XL_Count scroll_depth" measure="1" displayFolder="" measureGroup="scroll_depth" count="0" hidden="1"/>
    <cacheHierarchy uniqueName="[Measures].[__XL_Count tags]" caption="__XL_Count tags" measure="1" displayFolder="" measureGroup="tags" count="0" hidden="1"/>
    <cacheHierarchy uniqueName="[Measures].[__XL_Count teams]" caption="__XL_Count teams" measure="1" displayFolder="" measureGroup="teams" count="0" hidden="1"/>
    <cacheHierarchy uniqueName="[Measures].[__XL_Count users]" caption="__XL_Count users" measure="1" displayFolder="" measureGroup="users" count="0" hidden="1"/>
    <cacheHierarchy uniqueName="[Measures].[__XL_Count click_logs_issues_summary]" caption="__XL_Count click_logs_issues_summary" measure="1" displayFolder="" measureGroup="click_logs_issues_summary" count="0" hidden="1"/>
    <cacheHierarchy uniqueName="[Measures].[__XL_Count component_tags_issues]" caption="__XL_Count component_tags_issues" measure="1" displayFolder="" measureGroup="component_tags_issues" count="0" hidden="1"/>
    <cacheHierarchy uniqueName="[Measures].[__XL_Count dates_issues]" caption="__XL_Count dates_issues" measure="1" displayFolder="" measureGroup="dates_issues" count="0" hidden="1"/>
    <cacheHierarchy uniqueName="[Measures].[__XL_Count features_issues_summary]" caption="__XL_Count features_issues_summary" measure="1" displayFolder="" measureGroup="features_issues_summary" count="0" hidden="1"/>
    <cacheHierarchy uniqueName="[Measures].[__XL_Count feedback_log_issues]" caption="__XL_Count feedback_log_issues" measure="1" displayFolder="" measureGroup="feedback_log_issues" count="0" hidden="1"/>
    <cacheHierarchy uniqueName="[Measures].[__XL_Count scroll_depth_issues_summary]" caption="__XL_Count scroll_depth_issues_summary" measure="1" displayFolder="" measureGroup="scroll_depth_issues_summary" count="0" hidden="1"/>
    <cacheHierarchy uniqueName="[Measures].[__XL_Count tags_issues]" caption="__XL_Count tags_issues" measure="1" displayFolder="" measureGroup="tags_issues" count="0" hidden="1"/>
    <cacheHierarchy uniqueName="[Measures].[__XL_Count teams_issues]" caption="__XL_Count teams_issues" measure="1" displayFolder="" measureGroup="teams_issues" count="0" hidden="1"/>
    <cacheHierarchy uniqueName="[Measures].[__XL_Count users_issues_summary]" caption="__XL_Count users_issues_summary" measure="1" displayFolder="" measureGroup="users_issues_summary" count="0" hidden="1"/>
    <cacheHierarchy uniqueName="[Measures].[__XL_Count data_quality_summary]" caption="__XL_Count data_quality_summary" measure="1" displayFolder="" measureGroup="data_quality_summary" count="0" hidden="1"/>
    <cacheHierarchy uniqueName="[Measures].[__No measures defined]" caption="__No measures defined" measure="1" displayFolder="" count="0" hidden="1"/>
    <cacheHierarchy uniqueName="[Measures].[Count of FeedbackID]" caption="Count of FeedbackID" measure="1" displayFolder="" measureGroup="feedback_log" count="0" hidden="1">
      <extLst>
        <ext xmlns:x15="http://schemas.microsoft.com/office/spreadsheetml/2010/11/main" uri="{B97F6D7D-B522-45F9-BDA1-12C45D357490}">
          <x15:cacheHierarchy aggregatedColumn="50"/>
        </ext>
      </extLst>
    </cacheHierarchy>
    <cacheHierarchy uniqueName="[Measures].[Sum of IssuesCount]" caption="Sum of IssuesCount" measure="1" displayFolder="" measureGroup="data_quality_summary" count="0" hidden="1">
      <extLst>
        <ext xmlns:x15="http://schemas.microsoft.com/office/spreadsheetml/2010/11/main" uri="{B97F6D7D-B522-45F9-BDA1-12C45D357490}">
          <x15:cacheHierarchy aggregatedColumn="21"/>
        </ext>
      </extLst>
    </cacheHierarchy>
  </cacheHierarchies>
  <kpis count="0"/>
  <dimensions count="20">
    <dimension name="click_logs" uniqueName="[click_logs]" caption="click_logs"/>
    <dimension name="click_logs_issues_summary" uniqueName="[click_logs_issues_summary]" caption="click_logs_issues_summary"/>
    <dimension name="component_tags" uniqueName="[component_tags]" caption="component_tags"/>
    <dimension name="component_tags_issues" uniqueName="[component_tags_issues]" caption="component_tags_issues"/>
    <dimension name="data_quality_summary" uniqueName="[data_quality_summary]" caption="data_quality_summary"/>
    <dimension name="dates" uniqueName="[dates]" caption="dates"/>
    <dimension name="dates_issues" uniqueName="[dates_issues]" caption="dates_issues"/>
    <dimension name="features" uniqueName="[features]" caption="features"/>
    <dimension name="features_issues_summary" uniqueName="[features_issues_summary]" caption="features_issues_summary"/>
    <dimension name="feedback_log" uniqueName="[feedback_log]" caption="feedback_log"/>
    <dimension name="feedback_log_issues" uniqueName="[feedback_log_issues]" caption="feedback_log_issues"/>
    <dimension measure="1" name="Measures" uniqueName="[Measures]" caption="Measures"/>
    <dimension name="scroll_depth" uniqueName="[scroll_depth]" caption="scroll_depth"/>
    <dimension name="scroll_depth_issues_summary" uniqueName="[scroll_depth_issues_summary]" caption="scroll_depth_issues_summary"/>
    <dimension name="tags" uniqueName="[tags]" caption="tags"/>
    <dimension name="tags_issues" uniqueName="[tags_issues]" caption="tags_issues"/>
    <dimension name="teams" uniqueName="[teams]" caption="teams"/>
    <dimension name="teams_issues" uniqueName="[teams_issues]" caption="teams_issues"/>
    <dimension name="users" uniqueName="[users]" caption="users"/>
    <dimension name="users_issues_summary" uniqueName="[users_issues_summary]" caption="users_issues_summary"/>
  </dimensions>
  <measureGroups count="19">
    <measureGroup name="click_logs" caption="click_logs"/>
    <measureGroup name="click_logs_issues_summary" caption="click_logs_issues_summary"/>
    <measureGroup name="component_tags" caption="component_tags"/>
    <measureGroup name="component_tags_issues" caption="component_tags_issues"/>
    <measureGroup name="data_quality_summary" caption="data_quality_summary"/>
    <measureGroup name="dates" caption="dates"/>
    <measureGroup name="dates_issues" caption="dates_issues"/>
    <measureGroup name="features" caption="features"/>
    <measureGroup name="features_issues_summary" caption="features_issues_summary"/>
    <measureGroup name="feedback_log" caption="feedback_log"/>
    <measureGroup name="feedback_log_issues" caption="feedback_log_issues"/>
    <measureGroup name="scroll_depth" caption="scroll_depth"/>
    <measureGroup name="scroll_depth_issues_summary" caption="scroll_depth_issues_summary"/>
    <measureGroup name="tags" caption="tags"/>
    <measureGroup name="tags_issues" caption="tags_issues"/>
    <measureGroup name="teams" caption="teams"/>
    <measureGroup name="teams_issues" caption="teams_issues"/>
    <measureGroup name="users" caption="users"/>
    <measureGroup name="users_issues_summary" caption="users_issues_summary"/>
  </measureGroups>
  <maps count="28">
    <map measureGroup="0" dimension="0"/>
    <map measureGroup="0" dimension="7"/>
    <map measureGroup="0" dimension="18"/>
    <map measureGroup="1" dimension="1"/>
    <map measureGroup="2" dimension="2"/>
    <map measureGroup="2" dimension="7"/>
    <map measureGroup="2" dimension="14"/>
    <map measureGroup="3" dimension="3"/>
    <map measureGroup="4" dimension="4"/>
    <map measureGroup="5" dimension="5"/>
    <map measureGroup="6" dimension="6"/>
    <map measureGroup="7" dimension="7"/>
    <map measureGroup="8" dimension="8"/>
    <map measureGroup="9" dimension="5"/>
    <map measureGroup="9" dimension="7"/>
    <map measureGroup="9" dimension="9"/>
    <map measureGroup="9" dimension="18"/>
    <map measureGroup="10" dimension="10"/>
    <map measureGroup="11" dimension="7"/>
    <map measureGroup="11" dimension="12"/>
    <map measureGroup="11" dimension="18"/>
    <map measureGroup="12" dimension="13"/>
    <map measureGroup="13" dimension="14"/>
    <map measureGroup="14" dimension="15"/>
    <map measureGroup="15" dimension="16"/>
    <map measureGroup="16" dimension="17"/>
    <map measureGroup="17" dimension="18"/>
    <map measureGroup="18" dimension="19"/>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CER" refreshedDate="46057.039322453704" createdVersion="5" refreshedVersion="8" minRefreshableVersion="3" recordCount="0" supportSubquery="1" supportAdvancedDrill="1" xr:uid="{760892AA-CABF-41B3-AF02-D8A545B063C5}">
  <cacheSource type="external" connectionId="20"/>
  <cacheFields count="2">
    <cacheField name="[features].[FeatureName].[FeatureName]" caption="FeatureName" numFmtId="0" hierarchy="42" level="1">
      <sharedItems count="6">
        <s v="Drag and Drop Exercises"/>
        <s v="End-of-Module Feedback"/>
        <s v="In-app Notes"/>
        <s v="Live Classes"/>
        <s v="Searchable Video Captions"/>
        <s v="Weekly Learning Goals"/>
      </sharedItems>
    </cacheField>
    <cacheField name="[Measures].[ClickCount]" caption="ClickCount" numFmtId="0" hierarchy="103" level="32767"/>
  </cacheFields>
  <cacheHierarchies count="132">
    <cacheHierarchy uniqueName="[click_logs].[ClickID]" caption="ClickID" attribute="1" defaultMemberUniqueName="[click_logs].[ClickID].[All]" allUniqueName="[click_logs].[ClickID].[All]" dimensionUniqueName="[click_logs]" displayFolder="" count="0" memberValueDatatype="130" unbalanced="0"/>
    <cacheHierarchy uniqueName="[click_logs].[UserID]" caption="UserID" attribute="1" defaultMemberUniqueName="[click_logs].[UserID].[All]" allUniqueName="[click_logs].[UserID].[All]" dimensionUniqueName="[click_logs]" displayFolder="" count="0" memberValueDatatype="130" unbalanced="0"/>
    <cacheHierarchy uniqueName="[click_logs].[FeatureID]" caption="FeatureID" attribute="1" defaultMemberUniqueName="[click_logs].[FeatureID].[All]" allUniqueName="[click_logs].[FeatureID].[All]" dimensionUniqueName="[click_logs]" displayFolder="" count="0" memberValueDatatype="130" unbalanced="0"/>
    <cacheHierarchy uniqueName="[click_logs].[ClickTimestamp]" caption="ClickTimestamp" attribute="1" time="1" defaultMemberUniqueName="[click_logs].[ClickTimestamp].[All]" allUniqueName="[click_logs].[ClickTimestamp].[All]" dimensionUniqueName="[click_logs]" displayFolder="" count="0" memberValueDatatype="7" unbalanced="0"/>
    <cacheHierarchy uniqueName="[click_logs].[TimeSpentSeconds]" caption="TimeSpentSeconds" attribute="1" defaultMemberUniqueName="[click_logs].[TimeSpentSeconds].[All]" allUniqueName="[click_logs].[TimeSpentSeconds].[All]" dimensionUniqueName="[click_logs]" displayFolder="" count="0" memberValueDatatype="20" unbalanced="0"/>
    <cacheHierarchy uniqueName="[click_logs].[FeatureClickCount]" caption="FeatureClickCount" attribute="1" defaultMemberUniqueName="[click_logs].[FeatureClickCount].[All]" allUniqueName="[click_logs].[FeatureClickCount].[All]" dimensionUniqueName="[click_logs]" displayFolder="" count="0" memberValueDatatype="20" unbalanced="0"/>
    <cacheHierarchy uniqueName="[click_logs].[LowUsageFlag]" caption="LowUsageFlag" attribute="1" defaultMemberUniqueName="[click_logs].[LowUsageFlag].[All]" allUniqueName="[click_logs].[LowUsageFlag].[All]" dimensionUniqueName="[click_logs]" displayFolder="" count="0" memberValueDatatype="130" unbalanced="0"/>
    <cacheHierarchy uniqueName="[click_logs_issues_summary].[SourceTables]" caption="SourceTables" attribute="1" defaultMemberUniqueName="[click_logs_issues_summary].[SourceTables].[All]" allUniqueName="[click_logs_issues_summary].[SourceTables].[All]" dimensionUniqueName="[click_logs_issues_summary]" displayFolder="" count="0" memberValueDatatype="130" unbalanced="0"/>
    <cacheHierarchy uniqueName="[click_logs_issues_summary].[IssueType]" caption="IssueType" attribute="1" defaultMemberUniqueName="[click_logs_issues_summary].[IssueType].[All]" allUniqueName="[click_logs_issues_summary].[IssueType].[All]" dimensionUniqueName="[click_logs_issues_summary]" displayFolder="" count="0" memberValueDatatype="130" unbalanced="0"/>
    <cacheHierarchy uniqueName="[click_logs_issues_summary].[IssueStatus]" caption="IssueStatus" attribute="1" defaultMemberUniqueName="[click_logs_issues_summary].[IssueStatus].[All]" allUniqueName="[click_logs_issues_summary].[IssueStatus].[All]" dimensionUniqueName="[click_logs_issues_summary]" displayFolder="" count="0" memberValueDatatype="130" unbalanced="0"/>
    <cacheHierarchy uniqueName="[click_logs_issues_summary].[IssuesCount]" caption="IssuesCount" attribute="1" defaultMemberUniqueName="[click_logs_issues_summary].[IssuesCount].[All]" allUniqueName="[click_logs_issues_summary].[IssuesCount].[All]" dimensionUniqueName="[click_logs_issues_summary]" displayFolder="" count="0" memberValueDatatype="20" unbalanced="0"/>
    <cacheHierarchy uniqueName="[component_tags].[FeatureID]" caption="FeatureID" attribute="1" defaultMemberUniqueName="[component_tags].[FeatureID].[All]" allUniqueName="[component_tags].[FeatureID].[All]" dimensionUniqueName="[component_tags]" displayFolder="" count="0" memberValueDatatype="130" unbalanced="0"/>
    <cacheHierarchy uniqueName="[component_tags].[Tag]" caption="Tag" attribute="1" defaultMemberUniqueName="[component_tags].[Tag].[All]" allUniqueName="[component_tags].[Tag].[All]" dimensionUniqueName="[component_tags]" displayFolder="" count="0" memberValueDatatype="130" unbalanced="0"/>
    <cacheHierarchy uniqueName="[component_tags_issues].[FeatureID]" caption="FeatureID" attribute="1" defaultMemberUniqueName="[component_tags_issues].[FeatureID].[All]" allUniqueName="[component_tags_issues].[FeatureID].[All]" dimensionUniqueName="[component_tags_issues]" displayFolder="" count="0" memberValueDatatype="130" unbalanced="0"/>
    <cacheHierarchy uniqueName="[component_tags_issues].[Tag]" caption="Tag" attribute="1" defaultMemberUniqueName="[component_tags_issues].[Tag].[All]" allUniqueName="[component_tags_issues].[Tag].[All]" dimensionUniqueName="[component_tags_issues]" displayFolder="" count="0" memberValueDatatype="130" unbalanced="0"/>
    <cacheHierarchy uniqueName="[component_tags_issues].[SourceTables]" caption="SourceTables" attribute="1" defaultMemberUniqueName="[component_tags_issues].[SourceTables].[All]" allUniqueName="[component_tags_issues].[SourceTables].[All]" dimensionUniqueName="[component_tags_issues]" displayFolder="" count="0" memberValueDatatype="130" unbalanced="0"/>
    <cacheHierarchy uniqueName="[component_tags_issues].[IssueType]" caption="IssueType" attribute="1" defaultMemberUniqueName="[component_tags_issues].[IssueType].[All]" allUniqueName="[component_tags_issues].[IssueType].[All]" dimensionUniqueName="[component_tags_issues]" displayFolder="" count="0" memberValueDatatype="130" unbalanced="0"/>
    <cacheHierarchy uniqueName="[component_tags_issues].[IssueStatus]" caption="IssueStatus" attribute="1" defaultMemberUniqueName="[component_tags_issues].[IssueStatus].[All]" allUniqueName="[component_tags_issues].[IssueStatus].[All]" dimensionUniqueName="[component_tags_issues]" displayFolder="" count="0" memberValueDatatype="130" unbalanced="0"/>
    <cacheHierarchy uniqueName="[data_quality_summary].[SourceTables]" caption="SourceTables" attribute="1" defaultMemberUniqueName="[data_quality_summary].[SourceTables].[All]" allUniqueName="[data_quality_summary].[SourceTables].[All]" dimensionUniqueName="[data_quality_summary]" displayFolder="" count="0" memberValueDatatype="130" unbalanced="0"/>
    <cacheHierarchy uniqueName="[data_quality_summary].[IssueType]" caption="IssueType" attribute="1" defaultMemberUniqueName="[data_quality_summary].[IssueType].[All]" allUniqueName="[data_quality_summary].[IssueType].[All]" dimensionUniqueName="[data_quality_summary]" displayFolder="" count="0" memberValueDatatype="130" unbalanced="0"/>
    <cacheHierarchy uniqueName="[data_quality_summary].[IssueStatus]" caption="IssueStatus" attribute="1" defaultMemberUniqueName="[data_quality_summary].[IssueStatus].[All]" allUniqueName="[data_quality_summary].[IssueStatus].[All]" dimensionUniqueName="[data_quality_summary]" displayFolder="" count="0" memberValueDatatype="130" unbalanced="0"/>
    <cacheHierarchy uniqueName="[data_quality_summary].[IssuesCount]" caption="IssuesCount" attribute="1" defaultMemberUniqueName="[data_quality_summary].[IssuesCount].[All]" allUniqueName="[data_quality_summary].[IssuesCount].[All]" dimensionUniqueName="[data_quality_summary]" displayFolder="" count="0" memberValueDatatype="20" unbalanced="0"/>
    <cacheHierarchy uniqueName="[dates].[Date]" caption="Date" attribute="1" time="1" defaultMemberUniqueName="[dates].[Date].[All]" allUniqueName="[dates].[Date].[All]" dimensionUniqueName="[dates]" displayFolder="" count="0" memberValueDatatype="7" unbalanced="0"/>
    <cacheHierarchy uniqueName="[dates].[Year]" caption="Year" attribute="1" defaultMemberUniqueName="[dates].[Year].[All]" allUniqueName="[dates].[Year].[All]" dimensionUniqueName="[dates]" displayFolder="" count="0" memberValueDatatype="20" unbalanced="0"/>
    <cacheHierarchy uniqueName="[dates].[Month]" caption="Month" attribute="1" defaultMemberUniqueName="[dates].[Month].[All]" allUniqueName="[dates].[Month].[All]" dimensionUniqueName="[dates]" displayFolder="" count="0" memberValueDatatype="20" unbalanced="0"/>
    <cacheHierarchy uniqueName="[dates].[MonthName]" caption="MonthName" attribute="1" defaultMemberUniqueName="[dates].[MonthName].[All]" allUniqueName="[dates].[MonthName].[All]" dimensionUniqueName="[dates]" displayFolder="" count="0" memberValueDatatype="130" unbalanced="0"/>
    <cacheHierarchy uniqueName="[dates].[MonthYear]" caption="MonthYear" attribute="1" time="1" defaultMemberUniqueName="[dates].[MonthYear].[All]" allUniqueName="[dates].[MonthYear].[All]" dimensionUniqueName="[dates]" displayFolder="" count="0" memberValueDatatype="7" unbalanced="0"/>
    <cacheHierarchy uniqueName="[dates].[Quarter]" caption="Quarter" attribute="1" defaultMemberUniqueName="[dates].[Quarter].[All]" allUniqueName="[dates].[Quarter].[All]" dimensionUniqueName="[dates]" displayFolder="" count="0" memberValueDatatype="20" unbalanced="0"/>
    <cacheHierarchy uniqueName="[dates].[Weekday]" caption="Weekday" attribute="1" defaultMemberUniqueName="[dates].[Weekday].[All]" allUniqueName="[dates].[Weekday].[All]" dimensionUniqueName="[dates]" displayFolder="" count="0" memberValueDatatype="130" unbalanced="0"/>
    <cacheHierarchy uniqueName="[dates].[Day]" caption="Day" attribute="1" defaultMemberUniqueName="[dates].[Day].[All]" allUniqueName="[dates].[Day].[All]" dimensionUniqueName="[dates]" displayFolder="" count="0" memberValueDatatype="20" unbalanced="0"/>
    <cacheHierarchy uniqueName="[dates_issues].[Date]" caption="Date" attribute="1" time="1" defaultMemberUniqueName="[dates_issues].[Date].[All]" allUniqueName="[dates_issues].[Date].[All]" dimensionUniqueName="[dates_issues]" displayFolder="" count="0" memberValueDatatype="7" unbalanced="0"/>
    <cacheHierarchy uniqueName="[dates_issues].[Year]" caption="Year" attribute="1" defaultMemberUniqueName="[dates_issues].[Year].[All]" allUniqueName="[dates_issues].[Year].[All]" dimensionUniqueName="[dates_issues]" displayFolder="" count="0" memberValueDatatype="5" unbalanced="0"/>
    <cacheHierarchy uniqueName="[dates_issues].[Month]" caption="Month" attribute="1" defaultMemberUniqueName="[dates_issues].[Month].[All]" allUniqueName="[dates_issues].[Month].[All]" dimensionUniqueName="[dates_issues]" displayFolder="" count="0" memberValueDatatype="5" unbalanced="0"/>
    <cacheHierarchy uniqueName="[dates_issues].[MonthName]" caption="MonthName" attribute="1" defaultMemberUniqueName="[dates_issues].[MonthName].[All]" allUniqueName="[dates_issues].[MonthName].[All]" dimensionUniqueName="[dates_issues]" displayFolder="" count="0" memberValueDatatype="130" unbalanced="0"/>
    <cacheHierarchy uniqueName="[dates_issues].[MonthYear]" caption="MonthYear" attribute="1" time="1" defaultMemberUniqueName="[dates_issues].[MonthYear].[All]" allUniqueName="[dates_issues].[MonthYear].[All]" dimensionUniqueName="[dates_issues]" displayFolder="" count="0" memberValueDatatype="7" unbalanced="0"/>
    <cacheHierarchy uniqueName="[dates_issues].[Quarter]" caption="Quarter" attribute="1" defaultMemberUniqueName="[dates_issues].[Quarter].[All]" allUniqueName="[dates_issues].[Quarter].[All]" dimensionUniqueName="[dates_issues]" displayFolder="" count="0" memberValueDatatype="5" unbalanced="0"/>
    <cacheHierarchy uniqueName="[dates_issues].[Weekday]" caption="Weekday" attribute="1" defaultMemberUniqueName="[dates_issues].[Weekday].[All]" allUniqueName="[dates_issues].[Weekday].[All]" dimensionUniqueName="[dates_issues]" displayFolder="" count="0" memberValueDatatype="130" unbalanced="0"/>
    <cacheHierarchy uniqueName="[dates_issues].[Day]" caption="Day" attribute="1" defaultMemberUniqueName="[dates_issues].[Day].[All]" allUniqueName="[dates_issues].[Day].[All]" dimensionUniqueName="[dates_issues]" displayFolder="" count="0" memberValueDatatype="5" unbalanced="0"/>
    <cacheHierarchy uniqueName="[dates_issues].[SourceTables]" caption="SourceTables" attribute="1" defaultMemberUniqueName="[dates_issues].[SourceTables].[All]" allUniqueName="[dates_issues].[SourceTables].[All]" dimensionUniqueName="[dates_issues]" displayFolder="" count="0" memberValueDatatype="130" unbalanced="0"/>
    <cacheHierarchy uniqueName="[dates_issues].[IssueType]" caption="IssueType" attribute="1" defaultMemberUniqueName="[dates_issues].[IssueType].[All]" allUniqueName="[dates_issues].[IssueType].[All]" dimensionUniqueName="[dates_issues]" displayFolder="" count="0" memberValueDatatype="130" unbalanced="0"/>
    <cacheHierarchy uniqueName="[dates_issues].[IssueStatus]" caption="IssueStatus" attribute="1" defaultMemberUniqueName="[dates_issues].[IssueStatus].[All]" allUniqueName="[dates_issues].[IssueStatus].[All]" dimensionUniqueName="[dates_issues]" displayFolder="" count="0" memberValueDatatype="130" unbalanced="0"/>
    <cacheHierarchy uniqueName="[features].[FeatureID]" caption="FeatureID" attribute="1" defaultMemberUniqueName="[features].[FeatureID].[All]" allUniqueName="[features].[FeatureID].[All]" dimensionUniqueName="[features]" displayFolder="" count="0" memberValueDatatype="130" unbalanced="0"/>
    <cacheHierarchy uniqueName="[features].[FeatureName]" caption="FeatureName" attribute="1" defaultMemberUniqueName="[features].[FeatureName].[All]" allUniqueName="[features].[FeatureName].[All]" dimensionUniqueName="[features]" displayFolder="" count="2" memberValueDatatype="130" unbalanced="0">
      <fieldsUsage count="2">
        <fieldUsage x="-1"/>
        <fieldUsage x="0"/>
      </fieldsUsage>
    </cacheHierarchy>
    <cacheHierarchy uniqueName="[features].[Team]" caption="Team" attribute="1" defaultMemberUniqueName="[features].[Team].[All]" allUniqueName="[features].[Team].[All]" dimensionUniqueName="[features]" displayFolder="" count="0" memberValueDatatype="130" unbalanced="0"/>
    <cacheHierarchy uniqueName="[features].[RolloutMonth]" caption="RolloutMonth" attribute="1" time="1" defaultMemberUniqueName="[features].[RolloutMonth].[All]" allUniqueName="[features].[RolloutMonth].[All]" dimensionUniqueName="[features]" displayFolder="" count="0" memberValueDatatype="7" unbalanced="0"/>
    <cacheHierarchy uniqueName="[features].[ProductOwner]" caption="ProductOwner" attribute="1" defaultMemberUniqueName="[features].[ProductOwner].[All]" allUniqueName="[features].[ProductOwner].[All]" dimensionUniqueName="[features]" displayFolder="" count="0" memberValueDatatype="130" unbalanced="0"/>
    <cacheHierarchy uniqueName="[features_issues_summary].[SourceTables]" caption="SourceTables" attribute="1" defaultMemberUniqueName="[features_issues_summary].[SourceTables].[All]" allUniqueName="[features_issues_summary].[SourceTables].[All]" dimensionUniqueName="[features_issues_summary]" displayFolder="" count="0" memberValueDatatype="130" unbalanced="0"/>
    <cacheHierarchy uniqueName="[features_issues_summary].[IssueType]" caption="IssueType" attribute="1" defaultMemberUniqueName="[features_issues_summary].[IssueType].[All]" allUniqueName="[features_issues_summary].[IssueType].[All]" dimensionUniqueName="[features_issues_summary]" displayFolder="" count="0" memberValueDatatype="130" unbalanced="0"/>
    <cacheHierarchy uniqueName="[features_issues_summary].[IssueStatus]" caption="IssueStatus" attribute="1" defaultMemberUniqueName="[features_issues_summary].[IssueStatus].[All]" allUniqueName="[features_issues_summary].[IssueStatus].[All]" dimensionUniqueName="[features_issues_summary]" displayFolder="" count="0" memberValueDatatype="130" unbalanced="0"/>
    <cacheHierarchy uniqueName="[features_issues_summary].[IssuesCount]" caption="IssuesCount" attribute="1" defaultMemberUniqueName="[features_issues_summary].[IssuesCount].[All]" allUniqueName="[features_issues_summary].[IssuesCount].[All]" dimensionUniqueName="[features_issues_summary]" displayFolder="" count="0" memberValueDatatype="20" unbalanced="0"/>
    <cacheHierarchy uniqueName="[feedback_log].[FeedbackID]" caption="FeedbackID" attribute="1" defaultMemberUniqueName="[feedback_log].[FeedbackID].[All]" allUniqueName="[feedback_log].[FeedbackID].[All]" dimensionUniqueName="[feedback_log]" displayFolder="" count="0" memberValueDatatype="130" unbalanced="0"/>
    <cacheHierarchy uniqueName="[feedback_log].[UserID]" caption="UserID" attribute="1" defaultMemberUniqueName="[feedback_log].[UserID].[All]" allUniqueName="[feedback_log].[UserID].[All]" dimensionUniqueName="[feedback_log]" displayFolder="" count="0" memberValueDatatype="130" unbalanced="0"/>
    <cacheHierarchy uniqueName="[feedback_log].[FeatureID]" caption="FeatureID" attribute="1" defaultMemberUniqueName="[feedback_log].[FeatureID].[All]" allUniqueName="[feedback_log].[FeatureID].[All]" dimensionUniqueName="[feedback_log]" displayFolder="" count="0" memberValueDatatype="130" unbalanced="0"/>
    <cacheHierarchy uniqueName="[feedback_log].[Category]" caption="Category" attribute="1" defaultMemberUniqueName="[feedback_log].[Category].[All]" allUniqueName="[feedback_log].[Category].[All]" dimensionUniqueName="[feedback_log]" displayFolder="" count="0" memberValueDatatype="130" unbalanced="0"/>
    <cacheHierarchy uniqueName="[feedback_log].[SentimentScore]" caption="SentimentScore" attribute="1" defaultMemberUniqueName="[feedback_log].[SentimentScore].[All]" allUniqueName="[feedback_log].[SentimentScore].[All]" dimensionUniqueName="[feedback_log]" displayFolder="" count="0" memberValueDatatype="20" unbalanced="0"/>
    <cacheHierarchy uniqueName="[feedback_log].[Comment]" caption="Comment" attribute="1" defaultMemberUniqueName="[feedback_log].[Comment].[All]" allUniqueName="[feedback_log].[Comment].[All]" dimensionUniqueName="[feedback_log]" displayFolder="" count="0" memberValueDatatype="130" unbalanced="0"/>
    <cacheHierarchy uniqueName="[feedback_log].[Timestamp]" caption="Timestamp" attribute="1" time="1" defaultMemberUniqueName="[feedback_log].[Timestamp].[All]" allUniqueName="[feedback_log].[Timestamp].[All]" dimensionUniqueName="[feedback_log]" displayFolder="" count="0" memberValueDatatype="7" unbalanced="0"/>
    <cacheHierarchy uniqueName="[feedback_log].[BadFeedbackFlag]" caption="BadFeedbackFlag" attribute="1" defaultMemberUniqueName="[feedback_log].[BadFeedbackFlag].[All]" allUniqueName="[feedback_log].[BadFeedbackFlag].[All]" dimensionUniqueName="[feedback_log]" displayFolder="" count="0" memberValueDatatype="130" unbalanced="0"/>
    <cacheHierarchy uniqueName="[feedback_log_issues].[FeedbackID]" caption="FeedbackID" attribute="1" defaultMemberUniqueName="[feedback_log_issues].[FeedbackID].[All]" allUniqueName="[feedback_log_issues].[FeedbackID].[All]" dimensionUniqueName="[feedback_log_issues]" displayFolder="" count="0" memberValueDatatype="130" unbalanced="0"/>
    <cacheHierarchy uniqueName="[feedback_log_issues].[UserID]" caption="UserID" attribute="1" defaultMemberUniqueName="[feedback_log_issues].[UserID].[All]" allUniqueName="[feedback_log_issues].[UserID].[All]" dimensionUniqueName="[feedback_log_issues]" displayFolder="" count="0" memberValueDatatype="130" unbalanced="0"/>
    <cacheHierarchy uniqueName="[feedback_log_issues].[FeatureID]" caption="FeatureID" attribute="1" defaultMemberUniqueName="[feedback_log_issues].[FeatureID].[All]" allUniqueName="[feedback_log_issues].[FeatureID].[All]" dimensionUniqueName="[feedback_log_issues]" displayFolder="" count="0" memberValueDatatype="130" unbalanced="0"/>
    <cacheHierarchy uniqueName="[feedback_log_issues].[Category]" caption="Category" attribute="1" defaultMemberUniqueName="[feedback_log_issues].[Category].[All]" allUniqueName="[feedback_log_issues].[Category].[All]" dimensionUniqueName="[feedback_log_issues]" displayFolder="" count="0" memberValueDatatype="130" unbalanced="0"/>
    <cacheHierarchy uniqueName="[feedback_log_issues].[SentimentScore]" caption="SentimentScore" attribute="1" defaultMemberUniqueName="[feedback_log_issues].[SentimentScore].[All]" allUniqueName="[feedback_log_issues].[SentimentScore].[All]" dimensionUniqueName="[feedback_log_issues]" displayFolder="" count="0" memberValueDatatype="5" unbalanced="0"/>
    <cacheHierarchy uniqueName="[feedback_log_issues].[Comment]" caption="Comment" attribute="1" defaultMemberUniqueName="[feedback_log_issues].[Comment].[All]" allUniqueName="[feedback_log_issues].[Comment].[All]" dimensionUniqueName="[feedback_log_issues]" displayFolder="" count="0" memberValueDatatype="130" unbalanced="0"/>
    <cacheHierarchy uniqueName="[feedback_log_issues].[Timestamp]" caption="Timestamp" attribute="1" time="1" defaultMemberUniqueName="[feedback_log_issues].[Timestamp].[All]" allUniqueName="[feedback_log_issues].[Timestamp].[All]" dimensionUniqueName="[feedback_log_issues]" displayFolder="" count="0" memberValueDatatype="7" unbalanced="0"/>
    <cacheHierarchy uniqueName="[feedback_log_issues].[SourceTables]" caption="SourceTables" attribute="1" defaultMemberUniqueName="[feedback_log_issues].[SourceTables].[All]" allUniqueName="[feedback_log_issues].[SourceTables].[All]" dimensionUniqueName="[feedback_log_issues]" displayFolder="" count="0" memberValueDatatype="130" unbalanced="0"/>
    <cacheHierarchy uniqueName="[feedback_log_issues].[IssueType]" caption="IssueType" attribute="1" defaultMemberUniqueName="[feedback_log_issues].[IssueType].[All]" allUniqueName="[feedback_log_issues].[IssueType].[All]" dimensionUniqueName="[feedback_log_issues]" displayFolder="" count="0" memberValueDatatype="130" unbalanced="0"/>
    <cacheHierarchy uniqueName="[feedback_log_issues].[IssueStatus]" caption="IssueStatus" attribute="1" defaultMemberUniqueName="[feedback_log_issues].[IssueStatus].[All]" allUniqueName="[feedback_log_issues].[IssueStatus].[All]" dimensionUniqueName="[feedback_log_issues]" displayFolder="" count="0" memberValueDatatype="130" unbalanced="0"/>
    <cacheHierarchy uniqueName="[scroll_depth].[ScrollID]" caption="ScrollID" attribute="1" defaultMemberUniqueName="[scroll_depth].[ScrollID].[All]" allUniqueName="[scroll_depth].[ScrollID].[All]" dimensionUniqueName="[scroll_depth]" displayFolder="" count="0" memberValueDatatype="130" unbalanced="0"/>
    <cacheHierarchy uniqueName="[scroll_depth].[UserID]" caption="UserID" attribute="1" defaultMemberUniqueName="[scroll_depth].[UserID].[All]" allUniqueName="[scroll_depth].[UserID].[All]" dimensionUniqueName="[scroll_depth]" displayFolder="" count="0" memberValueDatatype="130" unbalanced="0"/>
    <cacheHierarchy uniqueName="[scroll_depth].[FeatureID]" caption="FeatureID" attribute="1" defaultMemberUniqueName="[scroll_depth].[FeatureID].[All]" allUniqueName="[scroll_depth].[FeatureID].[All]" dimensionUniqueName="[scroll_depth]" displayFolder="" count="0" memberValueDatatype="130" unbalanced="0"/>
    <cacheHierarchy uniqueName="[scroll_depth].[ScrollPercent]" caption="ScrollPercent" attribute="1" defaultMemberUniqueName="[scroll_depth].[ScrollPercent].[All]" allUniqueName="[scroll_depth].[ScrollPercent].[All]" dimensionUniqueName="[scroll_depth]" displayFolder="" count="0" memberValueDatatype="5" unbalanced="0"/>
    <cacheHierarchy uniqueName="[scroll_depth].[SessionDate]" caption="SessionDate" attribute="1" time="1" defaultMemberUniqueName="[scroll_depth].[SessionDate].[All]" allUniqueName="[scroll_depth].[SessionDate].[All]" dimensionUniqueName="[scroll_depth]" displayFolder="" count="0" memberValueDatatype="7" unbalanced="0"/>
    <cacheHierarchy uniqueName="[scroll_depth_issues_summary].[SourceTables]" caption="SourceTables" attribute="1" defaultMemberUniqueName="[scroll_depth_issues_summary].[SourceTables].[All]" allUniqueName="[scroll_depth_issues_summary].[SourceTables].[All]" dimensionUniqueName="[scroll_depth_issues_summary]" displayFolder="" count="0" memberValueDatatype="130" unbalanced="0"/>
    <cacheHierarchy uniqueName="[scroll_depth_issues_summary].[IssueType]" caption="IssueType" attribute="1" defaultMemberUniqueName="[scroll_depth_issues_summary].[IssueType].[All]" allUniqueName="[scroll_depth_issues_summary].[IssueType].[All]" dimensionUniqueName="[scroll_depth_issues_summary]" displayFolder="" count="0" memberValueDatatype="130" unbalanced="0"/>
    <cacheHierarchy uniqueName="[scroll_depth_issues_summary].[IssueStatus]" caption="IssueStatus" attribute="1" defaultMemberUniqueName="[scroll_depth_issues_summary].[IssueStatus].[All]" allUniqueName="[scroll_depth_issues_summary].[IssueStatus].[All]" dimensionUniqueName="[scroll_depth_issues_summary]" displayFolder="" count="0" memberValueDatatype="130" unbalanced="0"/>
    <cacheHierarchy uniqueName="[scroll_depth_issues_summary].[IssuesCount]" caption="IssuesCount" attribute="1" defaultMemberUniqueName="[scroll_depth_issues_summary].[IssuesCount].[All]" allUniqueName="[scroll_depth_issues_summary].[IssuesCount].[All]" dimensionUniqueName="[scroll_depth_issues_summary]" displayFolder="" count="0" memberValueDatatype="20" unbalanced="0"/>
    <cacheHierarchy uniqueName="[tags].[Tag]" caption="Tag" attribute="1" defaultMemberUniqueName="[tags].[Tag].[All]" allUniqueName="[tags].[Tag].[All]" dimensionUniqueName="[tags]" displayFolder="" count="0" memberValueDatatype="130" unbalanced="0"/>
    <cacheHierarchy uniqueName="[tags].[Description]" caption="Description" attribute="1" defaultMemberUniqueName="[tags].[Description].[All]" allUniqueName="[tags].[Description].[All]" dimensionUniqueName="[tags]" displayFolder="" count="0" memberValueDatatype="130" unbalanced="0"/>
    <cacheHierarchy uniqueName="[tags_issues].[Tag]" caption="Tag" attribute="1" defaultMemberUniqueName="[tags_issues].[Tag].[All]" allUniqueName="[tags_issues].[Tag].[All]" dimensionUniqueName="[tags_issues]" displayFolder="" count="0" memberValueDatatype="130" unbalanced="0"/>
    <cacheHierarchy uniqueName="[tags_issues].[Description]" caption="Description" attribute="1" defaultMemberUniqueName="[tags_issues].[Description].[All]" allUniqueName="[tags_issues].[Description].[All]" dimensionUniqueName="[tags_issues]" displayFolder="" count="0" memberValueDatatype="130" unbalanced="0"/>
    <cacheHierarchy uniqueName="[tags_issues].[SourceTables]" caption="SourceTables" attribute="1" defaultMemberUniqueName="[tags_issues].[SourceTables].[All]" allUniqueName="[tags_issues].[SourceTables].[All]" dimensionUniqueName="[tags_issues]" displayFolder="" count="0" memberValueDatatype="130" unbalanced="0"/>
    <cacheHierarchy uniqueName="[tags_issues].[IssueType]" caption="IssueType" attribute="1" defaultMemberUniqueName="[tags_issues].[IssueType].[All]" allUniqueName="[tags_issues].[IssueType].[All]" dimensionUniqueName="[tags_issues]" displayFolder="" count="0" memberValueDatatype="130" unbalanced="0"/>
    <cacheHierarchy uniqueName="[tags_issues].[IssueStatus]" caption="IssueStatus" attribute="1" defaultMemberUniqueName="[tags_issues].[IssueStatus].[All]" allUniqueName="[tags_issues].[IssueStatus].[All]" dimensionUniqueName="[tags_issues]" displayFolder="" count="0" memberValueDatatype="130" unbalanced="0"/>
    <cacheHierarchy uniqueName="[teams].[Team]" caption="Team" attribute="1" defaultMemberUniqueName="[teams].[Team].[All]" allUniqueName="[teams].[Team].[All]" dimensionUniqueName="[teams]" displayFolder="" count="0" memberValueDatatype="130" unbalanced="0"/>
    <cacheHierarchy uniqueName="[teams].[Department]" caption="Department" attribute="1" defaultMemberUniqueName="[teams].[Department].[All]" allUniqueName="[teams].[Department].[All]" dimensionUniqueName="[teams]" displayFolder="" count="0" memberValueDatatype="130" unbalanced="0"/>
    <cacheHierarchy uniqueName="[teams].[TeamLead]" caption="TeamLead" attribute="1" defaultMemberUniqueName="[teams].[TeamLead].[All]" allUniqueName="[teams].[TeamLead].[All]" dimensionUniqueName="[teams]" displayFolder="" count="0" memberValueDatatype="130" unbalanced="0"/>
    <cacheHierarchy uniqueName="[teams_issues].[Team]" caption="Team" attribute="1" defaultMemberUniqueName="[teams_issues].[Team].[All]" allUniqueName="[teams_issues].[Team].[All]" dimensionUniqueName="[teams_issues]" displayFolder="" count="0" memberValueDatatype="130" unbalanced="0"/>
    <cacheHierarchy uniqueName="[teams_issues].[Department]" caption="Department" attribute="1" defaultMemberUniqueName="[teams_issues].[Department].[All]" allUniqueName="[teams_issues].[Department].[All]" dimensionUniqueName="[teams_issues]" displayFolder="" count="0" memberValueDatatype="130" unbalanced="0"/>
    <cacheHierarchy uniqueName="[teams_issues].[TeamLead]" caption="TeamLead" attribute="1" defaultMemberUniqueName="[teams_issues].[TeamLead].[All]" allUniqueName="[teams_issues].[TeamLead].[All]" dimensionUniqueName="[teams_issues]" displayFolder="" count="0" memberValueDatatype="130" unbalanced="0"/>
    <cacheHierarchy uniqueName="[teams_issues].[SourceTables]" caption="SourceTables" attribute="1" defaultMemberUniqueName="[teams_issues].[SourceTables].[All]" allUniqueName="[teams_issues].[SourceTables].[All]" dimensionUniqueName="[teams_issues]" displayFolder="" count="0" memberValueDatatype="130" unbalanced="0"/>
    <cacheHierarchy uniqueName="[teams_issues].[IssueType]" caption="IssueType" attribute="1" defaultMemberUniqueName="[teams_issues].[IssueType].[All]" allUniqueName="[teams_issues].[IssueType].[All]" dimensionUniqueName="[teams_issues]" displayFolder="" count="0" memberValueDatatype="130" unbalanced="0"/>
    <cacheHierarchy uniqueName="[teams_issues].[IssueStatus]" caption="IssueStatus" attribute="1" defaultMemberUniqueName="[teams_issues].[IssueStatus].[All]" allUniqueName="[teams_issues].[IssueStatus].[All]" dimensionUniqueName="[teams_issues]" displayFolder="" count="0" memberValueDatatype="130" unbalanced="0"/>
    <cacheHierarchy uniqueName="[users].[UserID]" caption="UserID" attribute="1" defaultMemberUniqueName="[users].[UserID].[All]" allUniqueName="[users].[UserID].[All]" dimensionUniqueName="[users]" displayFolder="" count="0" memberValueDatatype="130" unbalanced="0"/>
    <cacheHierarchy uniqueName="[users].[Age]" caption="Age" attribute="1" defaultMemberUniqueName="[users].[Age].[All]" allUniqueName="[users].[Age].[All]" dimensionUniqueName="[users]" displayFolder="" count="0" memberValueDatatype="20" unbalanced="0"/>
    <cacheHierarchy uniqueName="[users].[Gender]" caption="Gender" attribute="1" defaultMemberUniqueName="[users].[Gender].[All]" allUniqueName="[users].[Gender].[All]" dimensionUniqueName="[users]" displayFolder="" count="0" memberValueDatatype="130" unbalanced="0"/>
    <cacheHierarchy uniqueName="[users].[EmploymentStatus]" caption="EmploymentStatus" attribute="1" defaultMemberUniqueName="[users].[EmploymentStatus].[All]" allUniqueName="[users].[EmploymentStatus].[All]" dimensionUniqueName="[users]" displayFolder="" count="0" memberValueDatatype="130" unbalanced="0"/>
    <cacheHierarchy uniqueName="[users].[Location]" caption="Location" attribute="1" defaultMemberUniqueName="[users].[Location].[All]" allUniqueName="[users].[Location].[All]" dimensionUniqueName="[users]" displayFolder="" count="0" memberValueDatatype="130" unbalanced="0"/>
    <cacheHierarchy uniqueName="[users].[AgeGroup]" caption="AgeGroup" attribute="1" defaultMemberUniqueName="[users].[AgeGroup].[All]" allUniqueName="[users].[AgeGroup].[All]" dimensionUniqueName="[users]" displayFolder="" count="0" memberValueDatatype="130" unbalanced="0"/>
    <cacheHierarchy uniqueName="[users_issues_summary].[SourceTables]" caption="SourceTables" attribute="1" defaultMemberUniqueName="[users_issues_summary].[SourceTables].[All]" allUniqueName="[users_issues_summary].[SourceTables].[All]" dimensionUniqueName="[users_issues_summary]" displayFolder="" count="0" memberValueDatatype="130" unbalanced="0"/>
    <cacheHierarchy uniqueName="[users_issues_summary].[IssueType]" caption="IssueType" attribute="1" defaultMemberUniqueName="[users_issues_summary].[IssueType].[All]" allUniqueName="[users_issues_summary].[IssueType].[All]" dimensionUniqueName="[users_issues_summary]" displayFolder="" count="0" memberValueDatatype="130" unbalanced="0"/>
    <cacheHierarchy uniqueName="[users_issues_summary].[IssueStatus]" caption="IssueStatus" attribute="1" defaultMemberUniqueName="[users_issues_summary].[IssueStatus].[All]" allUniqueName="[users_issues_summary].[IssueStatus].[All]" dimensionUniqueName="[users_issues_summary]" displayFolder="" count="0" memberValueDatatype="130" unbalanced="0"/>
    <cacheHierarchy uniqueName="[users_issues_summary].[IssuesCount]" caption="IssuesCount" attribute="1" defaultMemberUniqueName="[users_issues_summary].[IssuesCount].[All]" allUniqueName="[users_issues_summary].[IssuesCount].[All]" dimensionUniqueName="[users_issues_summary]" displayFolder="" count="0" memberValueDatatype="20" unbalanced="0"/>
    <cacheHierarchy uniqueName="[Measures].[ClickCount]" caption="ClickCount" measure="1" displayFolder="" measureGroup="click_logs" count="0" oneField="1">
      <fieldsUsage count="1">
        <fieldUsage x="1"/>
      </fieldsUsage>
    </cacheHierarchy>
    <cacheHierarchy uniqueName="[Measures].[AvgTime]" caption="AvgTime" measure="1" displayFolder="" measureGroup="click_logs" count="0"/>
    <cacheHierarchy uniqueName="[Measures].[AvgScrollByTag]" caption="AvgScrollByTag" measure="1" displayFolder="" measureGroup="click_logs" count="0"/>
    <cacheHierarchy uniqueName="[Measures].[AvgSentimentByTag]" caption="AvgSentimentByTag" measure="1" displayFolder="" measureGroup="feedback_log" count="0"/>
    <cacheHierarchy uniqueName="[Measures].[TotalFeedback]" caption="TotalFeedback" measure="1" displayFolder="" measureGroup="feedback_log" count="0"/>
    <cacheHierarchy uniqueName="[Measures].[BadFeedbackCount]" caption="BadFeedbackCount" measure="1" displayFolder="" measureGroup="feedback_log" count="0"/>
    <cacheHierarchy uniqueName="[Measures].[AvgSentiment]" caption="AvgSentiment" measure="1" displayFolder="" measureGroup="feedback_log" count="0"/>
    <cacheHierarchy uniqueName="[Measures].[__XL_Count click_logs]" caption="__XL_Count click_logs" measure="1" displayFolder="" measureGroup="click_logs" count="0" hidden="1"/>
    <cacheHierarchy uniqueName="[Measures].[__XL_Count component_tags]" caption="__XL_Count component_tags" measure="1" displayFolder="" measureGroup="component_tags" count="0" hidden="1"/>
    <cacheHierarchy uniqueName="[Measures].[__XL_Count dates]" caption="__XL_Count dates" measure="1" displayFolder="" measureGroup="dates" count="0" hidden="1"/>
    <cacheHierarchy uniqueName="[Measures].[__XL_Count features]" caption="__XL_Count features" measure="1" displayFolder="" measureGroup="features" count="0" hidden="1"/>
    <cacheHierarchy uniqueName="[Measures].[__XL_Count feedback_log]" caption="__XL_Count feedback_log" measure="1" displayFolder="" measureGroup="feedback_log" count="0" hidden="1"/>
    <cacheHierarchy uniqueName="[Measures].[__XL_Count scroll_depth]" caption="__XL_Count scroll_depth" measure="1" displayFolder="" measureGroup="scroll_depth" count="0" hidden="1"/>
    <cacheHierarchy uniqueName="[Measures].[__XL_Count tags]" caption="__XL_Count tags" measure="1" displayFolder="" measureGroup="tags" count="0" hidden="1"/>
    <cacheHierarchy uniqueName="[Measures].[__XL_Count teams]" caption="__XL_Count teams" measure="1" displayFolder="" measureGroup="teams" count="0" hidden="1"/>
    <cacheHierarchy uniqueName="[Measures].[__XL_Count users]" caption="__XL_Count users" measure="1" displayFolder="" measureGroup="users" count="0" hidden="1"/>
    <cacheHierarchy uniqueName="[Measures].[__XL_Count click_logs_issues_summary]" caption="__XL_Count click_logs_issues_summary" measure="1" displayFolder="" measureGroup="click_logs_issues_summary" count="0" hidden="1"/>
    <cacheHierarchy uniqueName="[Measures].[__XL_Count component_tags_issues]" caption="__XL_Count component_tags_issues" measure="1" displayFolder="" measureGroup="component_tags_issues" count="0" hidden="1"/>
    <cacheHierarchy uniqueName="[Measures].[__XL_Count dates_issues]" caption="__XL_Count dates_issues" measure="1" displayFolder="" measureGroup="dates_issues" count="0" hidden="1"/>
    <cacheHierarchy uniqueName="[Measures].[__XL_Count features_issues_summary]" caption="__XL_Count features_issues_summary" measure="1" displayFolder="" measureGroup="features_issues_summary" count="0" hidden="1"/>
    <cacheHierarchy uniqueName="[Measures].[__XL_Count feedback_log_issues]" caption="__XL_Count feedback_log_issues" measure="1" displayFolder="" measureGroup="feedback_log_issues" count="0" hidden="1"/>
    <cacheHierarchy uniqueName="[Measures].[__XL_Count scroll_depth_issues_summary]" caption="__XL_Count scroll_depth_issues_summary" measure="1" displayFolder="" measureGroup="scroll_depth_issues_summary" count="0" hidden="1"/>
    <cacheHierarchy uniqueName="[Measures].[__XL_Count tags_issues]" caption="__XL_Count tags_issues" measure="1" displayFolder="" measureGroup="tags_issues" count="0" hidden="1"/>
    <cacheHierarchy uniqueName="[Measures].[__XL_Count teams_issues]" caption="__XL_Count teams_issues" measure="1" displayFolder="" measureGroup="teams_issues" count="0" hidden="1"/>
    <cacheHierarchy uniqueName="[Measures].[__XL_Count users_issues_summary]" caption="__XL_Count users_issues_summary" measure="1" displayFolder="" measureGroup="users_issues_summary" count="0" hidden="1"/>
    <cacheHierarchy uniqueName="[Measures].[__XL_Count data_quality_summary]" caption="__XL_Count data_quality_summary" measure="1" displayFolder="" measureGroup="data_quality_summary" count="0" hidden="1"/>
    <cacheHierarchy uniqueName="[Measures].[__No measures defined]" caption="__No measures defined" measure="1" displayFolder="" count="0" hidden="1"/>
    <cacheHierarchy uniqueName="[Measures].[Count of FeedbackID]" caption="Count of FeedbackID" measure="1" displayFolder="" measureGroup="feedback_log" count="0" hidden="1">
      <extLst>
        <ext xmlns:x15="http://schemas.microsoft.com/office/spreadsheetml/2010/11/main" uri="{B97F6D7D-B522-45F9-BDA1-12C45D357490}">
          <x15:cacheHierarchy aggregatedColumn="50"/>
        </ext>
      </extLst>
    </cacheHierarchy>
    <cacheHierarchy uniqueName="[Measures].[Sum of IssuesCount]" caption="Sum of IssuesCount" measure="1" displayFolder="" measureGroup="data_quality_summary" count="0" hidden="1">
      <extLst>
        <ext xmlns:x15="http://schemas.microsoft.com/office/spreadsheetml/2010/11/main" uri="{B97F6D7D-B522-45F9-BDA1-12C45D357490}">
          <x15:cacheHierarchy aggregatedColumn="21"/>
        </ext>
      </extLst>
    </cacheHierarchy>
  </cacheHierarchies>
  <kpis count="0"/>
  <dimensions count="20">
    <dimension name="click_logs" uniqueName="[click_logs]" caption="click_logs"/>
    <dimension name="click_logs_issues_summary" uniqueName="[click_logs_issues_summary]" caption="click_logs_issues_summary"/>
    <dimension name="component_tags" uniqueName="[component_tags]" caption="component_tags"/>
    <dimension name="component_tags_issues" uniqueName="[component_tags_issues]" caption="component_tags_issues"/>
    <dimension name="data_quality_summary" uniqueName="[data_quality_summary]" caption="data_quality_summary"/>
    <dimension name="dates" uniqueName="[dates]" caption="dates"/>
    <dimension name="dates_issues" uniqueName="[dates_issues]" caption="dates_issues"/>
    <dimension name="features" uniqueName="[features]" caption="features"/>
    <dimension name="features_issues_summary" uniqueName="[features_issues_summary]" caption="features_issues_summary"/>
    <dimension name="feedback_log" uniqueName="[feedback_log]" caption="feedback_log"/>
    <dimension name="feedback_log_issues" uniqueName="[feedback_log_issues]" caption="feedback_log_issues"/>
    <dimension measure="1" name="Measures" uniqueName="[Measures]" caption="Measures"/>
    <dimension name="scroll_depth" uniqueName="[scroll_depth]" caption="scroll_depth"/>
    <dimension name="scroll_depth_issues_summary" uniqueName="[scroll_depth_issues_summary]" caption="scroll_depth_issues_summary"/>
    <dimension name="tags" uniqueName="[tags]" caption="tags"/>
    <dimension name="tags_issues" uniqueName="[tags_issues]" caption="tags_issues"/>
    <dimension name="teams" uniqueName="[teams]" caption="teams"/>
    <dimension name="teams_issues" uniqueName="[teams_issues]" caption="teams_issues"/>
    <dimension name="users" uniqueName="[users]" caption="users"/>
    <dimension name="users_issues_summary" uniqueName="[users_issues_summary]" caption="users_issues_summary"/>
  </dimensions>
  <measureGroups count="19">
    <measureGroup name="click_logs" caption="click_logs"/>
    <measureGroup name="click_logs_issues_summary" caption="click_logs_issues_summary"/>
    <measureGroup name="component_tags" caption="component_tags"/>
    <measureGroup name="component_tags_issues" caption="component_tags_issues"/>
    <measureGroup name="data_quality_summary" caption="data_quality_summary"/>
    <measureGroup name="dates" caption="dates"/>
    <measureGroup name="dates_issues" caption="dates_issues"/>
    <measureGroup name="features" caption="features"/>
    <measureGroup name="features_issues_summary" caption="features_issues_summary"/>
    <measureGroup name="feedback_log" caption="feedback_log"/>
    <measureGroup name="feedback_log_issues" caption="feedback_log_issues"/>
    <measureGroup name="scroll_depth" caption="scroll_depth"/>
    <measureGroup name="scroll_depth_issues_summary" caption="scroll_depth_issues_summary"/>
    <measureGroup name="tags" caption="tags"/>
    <measureGroup name="tags_issues" caption="tags_issues"/>
    <measureGroup name="teams" caption="teams"/>
    <measureGroup name="teams_issues" caption="teams_issues"/>
    <measureGroup name="users" caption="users"/>
    <measureGroup name="users_issues_summary" caption="users_issues_summary"/>
  </measureGroups>
  <maps count="28">
    <map measureGroup="0" dimension="0"/>
    <map measureGroup="0" dimension="7"/>
    <map measureGroup="0" dimension="18"/>
    <map measureGroup="1" dimension="1"/>
    <map measureGroup="2" dimension="2"/>
    <map measureGroup="2" dimension="7"/>
    <map measureGroup="2" dimension="14"/>
    <map measureGroup="3" dimension="3"/>
    <map measureGroup="4" dimension="4"/>
    <map measureGroup="5" dimension="5"/>
    <map measureGroup="6" dimension="6"/>
    <map measureGroup="7" dimension="7"/>
    <map measureGroup="8" dimension="8"/>
    <map measureGroup="9" dimension="5"/>
    <map measureGroup="9" dimension="7"/>
    <map measureGroup="9" dimension="9"/>
    <map measureGroup="9" dimension="18"/>
    <map measureGroup="10" dimension="10"/>
    <map measureGroup="11" dimension="7"/>
    <map measureGroup="11" dimension="12"/>
    <map measureGroup="11" dimension="18"/>
    <map measureGroup="12" dimension="13"/>
    <map measureGroup="13" dimension="14"/>
    <map measureGroup="14" dimension="15"/>
    <map measureGroup="15" dimension="16"/>
    <map measureGroup="16" dimension="17"/>
    <map measureGroup="17" dimension="18"/>
    <map measureGroup="18" dimension="19"/>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0950E6F-C92B-4B59-B653-9D3DB39AFA85}" name="PivotTable8" cacheId="155" applyNumberFormats="0" applyBorderFormats="0" applyFontFormats="0" applyPatternFormats="0" applyAlignmentFormats="0" applyWidthHeightFormats="1" dataCaption="Values" tag="bbc874cc-4b7b-4ae9-8334-8ff6c709f9e3" updatedVersion="8" minRefreshableVersion="3" useAutoFormatting="1" itemPrintTitles="1" createdVersion="5" indent="0" outline="1" outlineData="1" multipleFieldFilters="0">
  <location ref="A93:B96"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Count of FeedbackID" fld="1" subtotal="count" baseField="0" baseItem="0"/>
  </dataFields>
  <pivotHierarchies count="1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5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eedback_l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4C009B5-C2A8-4E9D-BA37-BF4D119D80A4}" name="PivotTable7" cacheId="114" applyNumberFormats="0" applyBorderFormats="0" applyFontFormats="0" applyPatternFormats="0" applyAlignmentFormats="0" applyWidthHeightFormats="1" dataCaption="Values" tag="78b54b60-0150-48be-94c7-204552a3669a" updatedVersion="8" minRefreshableVersion="3" useAutoFormatting="1" itemPrintTitles="1" createdVersion="5" indent="0" outline="1" outlineData="1" multipleFieldFilters="0">
  <location ref="A87:B90"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Sum of IssuesCount" fld="1" baseField="0" baseItem="0"/>
  </dataFields>
  <pivotHierarchies count="1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_quality_summa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15E04A7-BFD3-4AB1-B479-4CACFDE83C02}" name="PivotTable6" cacheId="106" applyNumberFormats="0" applyBorderFormats="0" applyFontFormats="0" applyPatternFormats="0" applyAlignmentFormats="0" applyWidthHeightFormats="1" dataCaption="Values" tag="cd7888bd-f7d5-46e5-a4eb-cb725bb87234" updatedVersion="8" minRefreshableVersion="3" useAutoFormatting="1" subtotalHiddenItems="1" itemPrintTitles="1" createdVersion="5" indent="0" outline="1" outlineData="1" multipleFieldFilters="0">
  <location ref="A79:B83" firstHeaderRow="1" firstDataRow="1" firstDataCol="1" rowPageCount="1" colPageCount="1"/>
  <pivotFields count="3">
    <pivotField axis="axisRow" allDrilled="1" subtotalTop="0" showAll="0" measureFilter="1" dataSourceSort="1" defaultSubtotal="0" defaultAttributeDrillState="1">
      <items count="3">
        <item x="0"/>
        <item x="1"/>
        <item x="2"/>
      </items>
    </pivotField>
    <pivotField dataField="1" subtotalTop="0" showAll="0" defaultSubtotal="0"/>
    <pivotField axis="axisPage" allDrilled="1" subtotalTop="0" showAll="0" dataSourceSort="1" defaultSubtotal="0" defaultAttributeDrillState="1"/>
  </pivotFields>
  <rowFields count="1">
    <field x="0"/>
  </rowFields>
  <rowItems count="4">
    <i>
      <x/>
    </i>
    <i>
      <x v="1"/>
    </i>
    <i>
      <x v="2"/>
    </i>
    <i t="grand">
      <x/>
    </i>
  </rowItems>
  <colItems count="1">
    <i/>
  </colItems>
  <pageFields count="1">
    <pageField fld="2" hier="6" name="[click_logs].[LowUsageFlag].&amp;[Low]" cap="Low"/>
  </pageFields>
  <dataFields count="1">
    <dataField fld="1" subtotal="count" baseField="0" baseItem="0"/>
  </dataFields>
  <pivotHierarchies count="132">
    <pivotHierarchy dragToData="1"/>
    <pivotHierarchy dragToData="1"/>
    <pivotHierarchy dragToData="1"/>
    <pivotHierarchy dragToData="1"/>
    <pivotHierarchy dragToData="1"/>
    <pivotHierarchy dragToData="1"/>
    <pivotHierarchy multipleItemSelectionAllowed="1" dragToData="1">
      <members count="1" level="1">
        <member name="[click_logs].[LowUsageFlag].&amp;[Low]"/>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0" type="valueBetween" id="1" iMeasureHier="103">
      <autoFilter ref="A1">
        <filterColumn colId="0">
          <customFilters and="1">
            <customFilter operator="greaterThanOrEqual" val="140"/>
            <customFilter operator="lessThanOrEqual" val="150"/>
          </customFilters>
        </filterColumn>
      </autoFilter>
    </filter>
  </filters>
  <rowHierarchiesUsage count="1">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eatures]"/>
        <x15:activeTabTopLevelEntity name="[click_lo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24A1564-237D-468F-8548-4AA9EAB0F571}" name="PivotTable5" cacheId="147" applyNumberFormats="0" applyBorderFormats="0" applyFontFormats="0" applyPatternFormats="0" applyAlignmentFormats="0" applyWidthHeightFormats="1" dataCaption="Values" tag="b5415d3c-23a4-4815-9cd5-da771bc8036b" updatedVersion="8" minRefreshableVersion="3" useAutoFormatting="1" subtotalHiddenItems="1" itemPrintTitles="1" createdVersion="5" indent="0" outline="1" outlineData="1" multipleFieldFilters="0" chartFormat="8">
  <location ref="A62:B75" firstHeaderRow="1" firstDataRow="1" firstDataCol="1"/>
  <pivotFields count="3">
    <pivotField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xis="axisRow" allDrilled="1" subtotalTop="0" showAll="0" sortType="ascending" defaultSubtotal="0" defaultAttributeDrillState="1">
      <items count="12">
        <item x="4"/>
        <item x="3"/>
        <item x="7"/>
        <item x="0"/>
        <item x="8"/>
        <item x="6"/>
        <item x="5"/>
        <item x="1"/>
        <item x="11"/>
        <item x="10"/>
        <item x="9"/>
        <item x="2"/>
      </items>
    </pivotField>
  </pivotFields>
  <rowFields count="1">
    <field x="2"/>
  </rowFields>
  <rowItems count="13">
    <i>
      <x/>
    </i>
    <i>
      <x v="1"/>
    </i>
    <i>
      <x v="2"/>
    </i>
    <i>
      <x v="3"/>
    </i>
    <i>
      <x v="4"/>
    </i>
    <i>
      <x v="5"/>
    </i>
    <i>
      <x v="6"/>
    </i>
    <i>
      <x v="7"/>
    </i>
    <i>
      <x v="8"/>
    </i>
    <i>
      <x v="9"/>
    </i>
    <i>
      <x v="10"/>
    </i>
    <i>
      <x v="11"/>
    </i>
    <i t="grand">
      <x/>
    </i>
  </rowItems>
  <colItems count="1">
    <i/>
  </colItems>
  <dataFields count="1">
    <dataField fld="1" subtotal="count" baseField="0" baseItem="0" numFmtId="2"/>
  </dataFields>
  <formats count="1">
    <format dxfId="3">
      <pivotArea outline="0" collapsedLevelsAreSubtotals="1" fieldPosition="0"/>
    </format>
  </formats>
  <chartFormats count="1">
    <chartFormat chart="6" format="2" series="1">
      <pivotArea type="data" outline="0" fieldPosition="0">
        <references count="1">
          <reference field="4294967294" count="1" selected="0">
            <x v="0"/>
          </reference>
        </references>
      </pivotArea>
    </chartFormat>
  </chartFormats>
  <pivotHierarchies count="1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es_issues]"/>
        <x15:activeTabTopLevelEntity name="[feedback_log]"/>
        <x15:activeTabTopLevelEntity name="[dat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6A6A29B-90A5-4F09-BA38-07E5534430E8}" name="PivotTable4" cacheId="108" applyNumberFormats="0" applyBorderFormats="0" applyFontFormats="0" applyPatternFormats="0" applyAlignmentFormats="0" applyWidthHeightFormats="1" dataCaption="Values" tag="2214cd18-d272-441a-8aa3-a0aba6fc8e18" updatedVersion="8" minRefreshableVersion="3" useAutoFormatting="1" itemPrintTitles="1" createdVersion="5" indent="0" outline="1" outlineData="1" multipleFieldFilters="0" chartFormat="6">
  <location ref="A53:B59" firstHeaderRow="1" firstDataRow="1" firstDataCol="1"/>
  <pivotFields count="2">
    <pivotField dataField="1" subtotalTop="0" showAll="0" defaultSubtotal="0"/>
    <pivotField axis="axisRow" allDrilled="1" subtotalTop="0" showAll="0" dataSourceSort="1"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Count of FeedbackID" fld="0" subtotal="count" baseField="0" baseItem="0"/>
  </dataFields>
  <chartFormats count="6">
    <chartFormat chart="5" format="12" series="1">
      <pivotArea type="data" outline="0" fieldPosition="0">
        <references count="1">
          <reference field="4294967294" count="1" selected="0">
            <x v="0"/>
          </reference>
        </references>
      </pivotArea>
    </chartFormat>
    <chartFormat chart="5" format="13">
      <pivotArea type="data" outline="0" fieldPosition="0">
        <references count="2">
          <reference field="4294967294" count="1" selected="0">
            <x v="0"/>
          </reference>
          <reference field="1" count="1" selected="0">
            <x v="0"/>
          </reference>
        </references>
      </pivotArea>
    </chartFormat>
    <chartFormat chart="5" format="14">
      <pivotArea type="data" outline="0" fieldPosition="0">
        <references count="2">
          <reference field="4294967294" count="1" selected="0">
            <x v="0"/>
          </reference>
          <reference field="1" count="1" selected="0">
            <x v="1"/>
          </reference>
        </references>
      </pivotArea>
    </chartFormat>
    <chartFormat chart="5" format="15">
      <pivotArea type="data" outline="0" fieldPosition="0">
        <references count="2">
          <reference field="4294967294" count="1" selected="0">
            <x v="0"/>
          </reference>
          <reference field="1" count="1" selected="0">
            <x v="2"/>
          </reference>
        </references>
      </pivotArea>
    </chartFormat>
    <chartFormat chart="5" format="16">
      <pivotArea type="data" outline="0" fieldPosition="0">
        <references count="2">
          <reference field="4294967294" count="1" selected="0">
            <x v="0"/>
          </reference>
          <reference field="1" count="1" selected="0">
            <x v="3"/>
          </reference>
        </references>
      </pivotArea>
    </chartFormat>
    <chartFormat chart="5" format="17">
      <pivotArea type="data" outline="0" fieldPosition="0">
        <references count="2">
          <reference field="4294967294" count="1" selected="0">
            <x v="0"/>
          </reference>
          <reference field="1" count="1" selected="0">
            <x v="4"/>
          </reference>
        </references>
      </pivotArea>
    </chartFormat>
  </chartFormats>
  <pivotHierarchies count="1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5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eedback_lo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FCBCAC5-8B45-43BF-AA65-A79C5A43B388}" name="PivotTable3" cacheId="158" applyNumberFormats="0" applyBorderFormats="0" applyFontFormats="0" applyPatternFormats="0" applyAlignmentFormats="0" applyWidthHeightFormats="1" dataCaption="Values" tag="51b43077-242a-428e-bb2c-8615a0871c67" updatedVersion="8" minRefreshableVersion="3" useAutoFormatting="1" itemPrintTitles="1" createdVersion="5" indent="0" outline="1" outlineData="1" multipleFieldFilters="0" chartFormat="4">
  <location ref="A43:B50" firstHeaderRow="1" firstDataRow="1" firstDataCol="1"/>
  <pivotFields count="2">
    <pivotField axis="axisRow" allDrilled="1" subtotalTop="0" showAll="0"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7">
    <i>
      <x v="4"/>
    </i>
    <i>
      <x v="1"/>
    </i>
    <i>
      <x/>
    </i>
    <i>
      <x v="2"/>
    </i>
    <i>
      <x v="3"/>
    </i>
    <i>
      <x v="5"/>
    </i>
    <i t="grand">
      <x/>
    </i>
  </rowItems>
  <colItems count="1">
    <i/>
  </colItems>
  <dataFields count="1">
    <dataField fld="1" subtotal="count" baseField="0" baseItem="0" numFmtId="2"/>
  </dataFields>
  <formats count="1">
    <format dxfId="4">
      <pivotArea outline="0" collapsedLevelsAreSubtotals="1" fieldPosition="0"/>
    </format>
  </formats>
  <chartFormats count="2">
    <chartFormat chart="3" format="2" series="1">
      <pivotArea type="data" outline="0" fieldPosition="0">
        <references count="1">
          <reference field="4294967294" count="1" selected="0">
            <x v="0"/>
          </reference>
        </references>
      </pivotArea>
    </chartFormat>
    <chartFormat chart="3" format="3">
      <pivotArea type="data" outline="0" fieldPosition="0">
        <references count="2">
          <reference field="4294967294" count="1" selected="0">
            <x v="0"/>
          </reference>
          <reference field="0" count="1" selected="0">
            <x v="5"/>
          </reference>
        </references>
      </pivotArea>
    </chartFormat>
  </chartFormats>
  <pivotHierarchies count="1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9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users]"/>
        <x15:activeTabTopLevelEntity name="[click_lo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35D22FB1-B70C-4F04-A329-6D236011D695}" name="PivotTable2" cacheId="141" applyNumberFormats="0" applyBorderFormats="0" applyFontFormats="0" applyPatternFormats="0" applyAlignmentFormats="0" applyWidthHeightFormats="1" dataCaption="Values" tag="e58bf356-c732-4896-bc75-9bbf6f1699b4" updatedVersion="8" minRefreshableVersion="3" useAutoFormatting="1" subtotalHiddenItems="1" itemPrintTitles="1" createdVersion="5" indent="0" outline="1" outlineData="1" multipleFieldFilters="0">
  <location ref="A22:B38" firstHeaderRow="1" firstDataRow="1" firstDataCol="1"/>
  <pivotFields count="2">
    <pivotField axis="axisRow" allDrilled="1" subtotalTop="0" showAll="0" measureFilter="1"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fld="1" subtotal="count" baseField="0" baseItem="0"/>
  </dataFields>
  <formats count="3">
    <format dxfId="2">
      <pivotArea grandRow="1" outline="0" collapsedLevelsAreSubtotals="1" fieldPosition="0"/>
    </format>
    <format dxfId="1">
      <pivotArea collapsedLevelsAreSubtotals="1" fieldPosition="0">
        <references count="1">
          <reference field="0" count="0"/>
        </references>
      </pivotArea>
    </format>
    <format dxfId="0">
      <pivotArea dataOnly="0" labelOnly="1" outline="0" axis="axisValues" fieldPosition="0"/>
    </format>
  </formats>
  <pivotHierarchies count="1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0" type="count" id="1" iMeasureHier="105">
      <autoFilter ref="A1">
        <filterColumn colId="0">
          <top10 val="15" filterVal="15"/>
        </filterColumn>
      </autoFilter>
    </filter>
  </filters>
  <rowHierarchiesUsage count="1">
    <rowHierarchyUsage hierarchyUsage="7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gs]"/>
        <x15:activeTabTopLevelEntity name="[click_log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702BCB5-8865-4C3B-A0C8-C760E46C774C}" name="PivotTable1" cacheId="167" applyNumberFormats="0" applyBorderFormats="0" applyFontFormats="0" applyPatternFormats="0" applyAlignmentFormats="0" applyWidthHeightFormats="1" dataCaption="Values" tag="c91f65d3-6d8b-4e41-aa7e-29906b343ae5" updatedVersion="8" minRefreshableVersion="3" useAutoFormatting="1" itemPrintTitles="1" createdVersion="5" indent="0" outline="1" outlineData="1" multipleFieldFilters="0" chartFormat="5">
  <location ref="A5:B12" firstHeaderRow="1" firstDataRow="1" firstDataCol="1"/>
  <pivotFields count="2">
    <pivotField axis="axisRow" allDrilled="1" subtotalTop="0" showAll="0" measureFilter="1" sortType="a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7">
    <i>
      <x v="4"/>
    </i>
    <i>
      <x v="1"/>
    </i>
    <i>
      <x v="5"/>
    </i>
    <i>
      <x v="2"/>
    </i>
    <i>
      <x v="3"/>
    </i>
    <i>
      <x/>
    </i>
    <i t="grand">
      <x/>
    </i>
  </rowItems>
  <colItems count="1">
    <i/>
  </colItems>
  <dataFields count="1">
    <dataField fld="1" subtotal="count" baseField="0" baseItem="0"/>
  </dataFields>
  <chartFormats count="2">
    <chartFormat chart="4" format="2" series="1">
      <pivotArea type="data" outline="0" fieldPosition="0">
        <references count="1">
          <reference field="4294967294" count="1" selected="0">
            <x v="0"/>
          </reference>
        </references>
      </pivotArea>
    </chartFormat>
    <chartFormat chart="4" format="3">
      <pivotArea type="data" outline="0" fieldPosition="0">
        <references count="2">
          <reference field="4294967294" count="1" selected="0">
            <x v="0"/>
          </reference>
          <reference field="0" count="1" selected="0">
            <x v="0"/>
          </reference>
        </references>
      </pivotArea>
    </chartFormat>
  </chartFormats>
  <pivotHierarchies count="13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0" type="valueBetween" id="4" iMeasureHier="103">
      <autoFilter ref="A1">
        <filterColumn colId="0">
          <customFilters and="1">
            <customFilter operator="greaterThanOrEqual" val="179"/>
            <customFilter operator="lessThanOrEqual" val="200"/>
          </customFilters>
        </filterColumn>
      </autoFilter>
    </filter>
  </filters>
  <rowHierarchiesUsage count="1">
    <rowHierarchyUsage hierarchyUsage="4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eatures]"/>
        <x15:activeTabTopLevelEntity name="[click_logs]"/>
      </x15:pivotTableUISettings>
    </ext>
    <ext xmlns:xpdl="http://schemas.microsoft.com/office/spreadsheetml/2016/pivotdefaultlayout" uri="{747A6164-185A-40DC-8AA5-F01512510D54}">
      <xpdl:pivotTableDefinition16 EnabledSubtotalsDefault="0" SubtotalsOnTopDefault="0"/>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953D65-90A8-42A3-84C8-1C2CEDF5C771}">
  <dimension ref="A1:A97"/>
  <sheetViews>
    <sheetView workbookViewId="0">
      <selection activeCell="A7" sqref="A7"/>
    </sheetView>
  </sheetViews>
  <sheetFormatPr defaultRowHeight="15"/>
  <cols>
    <col min="1" max="1" width="11.85546875" bestFit="1" customWidth="1"/>
  </cols>
  <sheetData>
    <row r="1" spans="1:1" ht="31.5">
      <c r="A1" s="50" t="s">
        <v>294</v>
      </c>
    </row>
    <row r="2" spans="1:1">
      <c r="A2" s="20"/>
    </row>
    <row r="3" spans="1:1" ht="23.25" customHeight="1">
      <c r="A3" s="51" t="s">
        <v>295</v>
      </c>
    </row>
    <row r="4" spans="1:1">
      <c r="A4" s="20"/>
    </row>
    <row r="5" spans="1:1">
      <c r="A5" s="52" t="s">
        <v>296</v>
      </c>
    </row>
    <row r="6" spans="1:1">
      <c r="A6" s="53"/>
    </row>
    <row r="7" spans="1:1">
      <c r="A7" s="53" t="s">
        <v>297</v>
      </c>
    </row>
    <row r="8" spans="1:1">
      <c r="A8" s="53"/>
    </row>
    <row r="9" spans="1:1">
      <c r="A9" s="53" t="s">
        <v>298</v>
      </c>
    </row>
    <row r="10" spans="1:1">
      <c r="A10" s="53"/>
    </row>
    <row r="11" spans="1:1">
      <c r="A11" s="53" t="s">
        <v>299</v>
      </c>
    </row>
    <row r="12" spans="1:1">
      <c r="A12" s="53"/>
    </row>
    <row r="13" spans="1:1">
      <c r="A13" s="53" t="s">
        <v>300</v>
      </c>
    </row>
    <row r="14" spans="1:1">
      <c r="A14" s="53"/>
    </row>
    <row r="15" spans="1:1">
      <c r="A15" s="53" t="s">
        <v>301</v>
      </c>
    </row>
    <row r="16" spans="1:1">
      <c r="A16" s="20"/>
    </row>
    <row r="17" spans="1:1" ht="23.25" customHeight="1">
      <c r="A17" s="51" t="s">
        <v>302</v>
      </c>
    </row>
    <row r="18" spans="1:1">
      <c r="A18" s="53"/>
    </row>
    <row r="19" spans="1:1">
      <c r="A19" s="54" t="s">
        <v>303</v>
      </c>
    </row>
    <row r="20" spans="1:1">
      <c r="A20" s="53"/>
    </row>
    <row r="21" spans="1:1">
      <c r="A21" s="53" t="s">
        <v>304</v>
      </c>
    </row>
    <row r="22" spans="1:1">
      <c r="A22" s="53"/>
    </row>
    <row r="23" spans="1:1">
      <c r="A23" s="53" t="s">
        <v>305</v>
      </c>
    </row>
    <row r="24" spans="1:1">
      <c r="A24" s="53"/>
    </row>
    <row r="25" spans="1:1">
      <c r="A25" s="53" t="s">
        <v>306</v>
      </c>
    </row>
    <row r="26" spans="1:1">
      <c r="A26" s="53"/>
    </row>
    <row r="27" spans="1:1">
      <c r="A27" s="53" t="s">
        <v>307</v>
      </c>
    </row>
    <row r="28" spans="1:1">
      <c r="A28" s="53"/>
    </row>
    <row r="29" spans="1:1">
      <c r="A29" s="54" t="s">
        <v>308</v>
      </c>
    </row>
    <row r="30" spans="1:1">
      <c r="A30" s="53"/>
    </row>
    <row r="31" spans="1:1">
      <c r="A31" s="53" t="s">
        <v>309</v>
      </c>
    </row>
    <row r="32" spans="1:1">
      <c r="A32" s="53"/>
    </row>
    <row r="33" spans="1:1">
      <c r="A33" s="53" t="s">
        <v>310</v>
      </c>
    </row>
    <row r="34" spans="1:1">
      <c r="A34" s="53"/>
    </row>
    <row r="35" spans="1:1">
      <c r="A35" s="53" t="s">
        <v>311</v>
      </c>
    </row>
    <row r="37" spans="1:1">
      <c r="A37" s="54" t="s">
        <v>312</v>
      </c>
    </row>
    <row r="38" spans="1:1">
      <c r="A38" s="53"/>
    </row>
    <row r="39" spans="1:1">
      <c r="A39" s="53" t="s">
        <v>313</v>
      </c>
    </row>
    <row r="40" spans="1:1">
      <c r="A40" s="53"/>
    </row>
    <row r="41" spans="1:1">
      <c r="A41" s="53" t="s">
        <v>314</v>
      </c>
    </row>
    <row r="42" spans="1:1">
      <c r="A42" s="53"/>
    </row>
    <row r="43" spans="1:1">
      <c r="A43" s="53" t="s">
        <v>315</v>
      </c>
    </row>
    <row r="44" spans="1:1">
      <c r="A44" s="53"/>
    </row>
    <row r="45" spans="1:1">
      <c r="A45" s="53" t="s">
        <v>316</v>
      </c>
    </row>
    <row r="46" spans="1:1">
      <c r="A46" s="53"/>
    </row>
    <row r="47" spans="1:1">
      <c r="A47" s="53" t="s">
        <v>317</v>
      </c>
    </row>
    <row r="49" spans="1:1">
      <c r="A49" s="54" t="s">
        <v>318</v>
      </c>
    </row>
    <row r="50" spans="1:1">
      <c r="A50" s="53"/>
    </row>
    <row r="51" spans="1:1">
      <c r="A51" s="53" t="s">
        <v>319</v>
      </c>
    </row>
    <row r="52" spans="1:1">
      <c r="A52" s="53"/>
    </row>
    <row r="53" spans="1:1">
      <c r="A53" s="53" t="s">
        <v>320</v>
      </c>
    </row>
    <row r="54" spans="1:1">
      <c r="A54" s="53"/>
    </row>
    <row r="55" spans="1:1">
      <c r="A55" s="53" t="s">
        <v>321</v>
      </c>
    </row>
    <row r="56" spans="1:1">
      <c r="A56" s="53"/>
    </row>
    <row r="57" spans="1:1">
      <c r="A57" s="53" t="s">
        <v>322</v>
      </c>
    </row>
    <row r="58" spans="1:1">
      <c r="A58" s="53"/>
    </row>
    <row r="59" spans="1:1">
      <c r="A59" s="53" t="s">
        <v>323</v>
      </c>
    </row>
    <row r="60" spans="1:1">
      <c r="A60" s="53"/>
    </row>
    <row r="61" spans="1:1">
      <c r="A61" s="53" t="s">
        <v>324</v>
      </c>
    </row>
    <row r="62" spans="1:1">
      <c r="A62" s="53"/>
    </row>
    <row r="63" spans="1:1">
      <c r="A63" s="53" t="s">
        <v>325</v>
      </c>
    </row>
    <row r="65" spans="1:1">
      <c r="A65" s="53" t="s">
        <v>326</v>
      </c>
    </row>
    <row r="66" spans="1:1">
      <c r="A66" s="53"/>
    </row>
    <row r="67" spans="1:1">
      <c r="A67" s="54" t="s">
        <v>327</v>
      </c>
    </row>
    <row r="68" spans="1:1">
      <c r="A68" s="53"/>
    </row>
    <row r="69" spans="1:1">
      <c r="A69" s="53" t="s">
        <v>328</v>
      </c>
    </row>
    <row r="70" spans="1:1">
      <c r="A70" s="53"/>
    </row>
    <row r="71" spans="1:1">
      <c r="A71" s="53" t="s">
        <v>329</v>
      </c>
    </row>
    <row r="72" spans="1:1">
      <c r="A72" s="53"/>
    </row>
    <row r="73" spans="1:1">
      <c r="A73" s="53" t="s">
        <v>330</v>
      </c>
    </row>
    <row r="74" spans="1:1">
      <c r="A74" s="53"/>
    </row>
    <row r="75" spans="1:1">
      <c r="A75" s="53" t="s">
        <v>331</v>
      </c>
    </row>
    <row r="76" spans="1:1">
      <c r="A76" s="53"/>
    </row>
    <row r="77" spans="1:1">
      <c r="A77" s="53" t="s">
        <v>332</v>
      </c>
    </row>
    <row r="79" spans="1:1" ht="23.25" customHeight="1">
      <c r="A79" s="51" t="s">
        <v>333</v>
      </c>
    </row>
    <row r="80" spans="1:1">
      <c r="A80" s="53"/>
    </row>
    <row r="81" spans="1:1">
      <c r="A81" s="54" t="s">
        <v>334</v>
      </c>
    </row>
    <row r="82" spans="1:1">
      <c r="A82" s="53"/>
    </row>
    <row r="83" spans="1:1">
      <c r="A83" s="54" t="s">
        <v>335</v>
      </c>
    </row>
    <row r="84" spans="1:1">
      <c r="A84" s="53"/>
    </row>
    <row r="85" spans="1:1">
      <c r="A85" s="54" t="s">
        <v>336</v>
      </c>
    </row>
    <row r="86" spans="1:1">
      <c r="A86" s="53"/>
    </row>
    <row r="87" spans="1:1">
      <c r="A87" s="54" t="s">
        <v>337</v>
      </c>
    </row>
    <row r="88" spans="1:1">
      <c r="A88" s="20"/>
    </row>
    <row r="89" spans="1:1" ht="23.25" customHeight="1">
      <c r="A89" s="51" t="s">
        <v>338</v>
      </c>
    </row>
    <row r="90" spans="1:1">
      <c r="A90" s="53"/>
    </row>
    <row r="91" spans="1:1">
      <c r="A91" s="54" t="s">
        <v>339</v>
      </c>
    </row>
    <row r="92" spans="1:1">
      <c r="A92" s="53"/>
    </row>
    <row r="93" spans="1:1">
      <c r="A93" s="54" t="s">
        <v>340</v>
      </c>
    </row>
    <row r="94" spans="1:1">
      <c r="A94" s="53"/>
    </row>
    <row r="95" spans="1:1">
      <c r="A95" s="54" t="s">
        <v>341</v>
      </c>
    </row>
    <row r="96" spans="1:1">
      <c r="A96" s="53"/>
    </row>
    <row r="97" spans="1:1">
      <c r="A97" s="54" t="s">
        <v>342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241504-989C-4588-81CE-0BA3569FB17B}">
  <dimension ref="A1:D60"/>
  <sheetViews>
    <sheetView workbookViewId="0">
      <selection activeCell="B24" sqref="B24"/>
    </sheetView>
  </sheetViews>
  <sheetFormatPr defaultRowHeight="15"/>
  <cols>
    <col min="1" max="1" width="43.5703125" bestFit="1" customWidth="1"/>
    <col min="2" max="2" width="71.85546875" customWidth="1"/>
    <col min="3" max="3" width="28.42578125" bestFit="1" customWidth="1"/>
    <col min="4" max="4" width="30.42578125" bestFit="1" customWidth="1"/>
  </cols>
  <sheetData>
    <row r="1" spans="1:4">
      <c r="A1" s="1" t="s">
        <v>0</v>
      </c>
      <c r="B1" s="1" t="s">
        <v>1</v>
      </c>
      <c r="C1" s="1" t="s">
        <v>2</v>
      </c>
      <c r="D1" s="1" t="s">
        <v>3</v>
      </c>
    </row>
    <row r="2" spans="1:4" ht="120">
      <c r="A2" t="s">
        <v>4</v>
      </c>
      <c r="B2" s="2" t="s">
        <v>87</v>
      </c>
      <c r="C2" t="s">
        <v>6</v>
      </c>
      <c r="D2" t="s">
        <v>5</v>
      </c>
    </row>
    <row r="3" spans="1:4">
      <c r="A3" t="s">
        <v>10</v>
      </c>
      <c r="B3" t="s">
        <v>7</v>
      </c>
      <c r="C3" t="s">
        <v>8</v>
      </c>
      <c r="D3" t="s">
        <v>9</v>
      </c>
    </row>
    <row r="4" spans="1:4" ht="30">
      <c r="A4" t="s">
        <v>11</v>
      </c>
      <c r="B4" s="2" t="s">
        <v>12</v>
      </c>
      <c r="C4" t="s">
        <v>13</v>
      </c>
      <c r="D4" t="s">
        <v>14</v>
      </c>
    </row>
    <row r="5" spans="1:4" ht="18.75">
      <c r="A5" s="48" t="s">
        <v>148</v>
      </c>
    </row>
    <row r="6" spans="1:4" ht="30">
      <c r="A6" s="46" t="s">
        <v>198</v>
      </c>
      <c r="B6" s="46" t="s">
        <v>90</v>
      </c>
      <c r="C6" s="46" t="s">
        <v>199</v>
      </c>
      <c r="D6" s="46" t="s">
        <v>200</v>
      </c>
    </row>
    <row r="7" spans="1:4">
      <c r="A7" s="46" t="s">
        <v>91</v>
      </c>
      <c r="B7" s="46" t="s">
        <v>201</v>
      </c>
      <c r="C7" s="47" t="s">
        <v>92</v>
      </c>
      <c r="D7" s="46" t="s">
        <v>202</v>
      </c>
    </row>
    <row r="8" spans="1:4">
      <c r="A8" s="46" t="s">
        <v>203</v>
      </c>
      <c r="B8" s="46" t="s">
        <v>204</v>
      </c>
      <c r="C8" s="46" t="s">
        <v>205</v>
      </c>
      <c r="D8" s="46" t="s">
        <v>93</v>
      </c>
    </row>
    <row r="9" spans="1:4">
      <c r="A9" s="46" t="s">
        <v>94</v>
      </c>
      <c r="B9" s="46" t="s">
        <v>206</v>
      </c>
      <c r="C9" s="47" t="s">
        <v>95</v>
      </c>
      <c r="D9" s="46" t="s">
        <v>207</v>
      </c>
    </row>
    <row r="10" spans="1:4">
      <c r="A10" s="46" t="s">
        <v>208</v>
      </c>
      <c r="B10" s="46" t="s">
        <v>209</v>
      </c>
      <c r="C10" s="46" t="s">
        <v>96</v>
      </c>
      <c r="D10" s="46" t="s">
        <v>210</v>
      </c>
    </row>
    <row r="11" spans="1:4">
      <c r="A11" s="46" t="s">
        <v>211</v>
      </c>
      <c r="B11" s="46" t="s">
        <v>212</v>
      </c>
      <c r="C11" s="47" t="s">
        <v>97</v>
      </c>
      <c r="D11" s="46" t="s">
        <v>213</v>
      </c>
    </row>
    <row r="12" spans="1:4">
      <c r="A12" s="46" t="s">
        <v>98</v>
      </c>
      <c r="B12" s="46" t="s">
        <v>99</v>
      </c>
      <c r="C12" s="46" t="s">
        <v>100</v>
      </c>
      <c r="D12" s="46" t="s">
        <v>101</v>
      </c>
    </row>
    <row r="13" spans="1:4">
      <c r="A13" s="46" t="s">
        <v>102</v>
      </c>
      <c r="B13" s="46" t="s">
        <v>103</v>
      </c>
      <c r="C13" s="46" t="s">
        <v>104</v>
      </c>
      <c r="D13" s="46" t="s">
        <v>105</v>
      </c>
    </row>
    <row r="14" spans="1:4" ht="27.75">
      <c r="A14" s="46" t="s">
        <v>106</v>
      </c>
      <c r="B14" s="46" t="s">
        <v>214</v>
      </c>
      <c r="C14" s="46" t="s">
        <v>215</v>
      </c>
      <c r="D14" s="46" t="s">
        <v>107</v>
      </c>
    </row>
    <row r="15" spans="1:4">
      <c r="A15" s="46" t="s">
        <v>108</v>
      </c>
      <c r="B15" s="46" t="s">
        <v>216</v>
      </c>
      <c r="C15" s="46" t="s">
        <v>217</v>
      </c>
      <c r="D15" s="46" t="s">
        <v>109</v>
      </c>
    </row>
    <row r="16" spans="1:4">
      <c r="A16" s="46" t="s">
        <v>110</v>
      </c>
      <c r="B16" s="46" t="s">
        <v>218</v>
      </c>
      <c r="C16" s="46" t="s">
        <v>111</v>
      </c>
      <c r="D16" s="46" t="s">
        <v>112</v>
      </c>
    </row>
    <row r="17" spans="1:4">
      <c r="A17" s="46" t="s">
        <v>113</v>
      </c>
      <c r="B17" s="46" t="s">
        <v>114</v>
      </c>
      <c r="C17" s="46" t="s">
        <v>115</v>
      </c>
      <c r="D17" s="46" t="s">
        <v>116</v>
      </c>
    </row>
    <row r="18" spans="1:4">
      <c r="A18" s="46" t="s">
        <v>219</v>
      </c>
      <c r="B18" s="46" t="s">
        <v>220</v>
      </c>
      <c r="C18" s="46" t="s">
        <v>221</v>
      </c>
      <c r="D18" s="46" t="s">
        <v>117</v>
      </c>
    </row>
    <row r="19" spans="1:4">
      <c r="A19" s="46" t="s">
        <v>222</v>
      </c>
      <c r="B19" s="46" t="s">
        <v>223</v>
      </c>
      <c r="C19" s="46" t="s">
        <v>224</v>
      </c>
      <c r="D19" s="46" t="s">
        <v>225</v>
      </c>
    </row>
    <row r="20" spans="1:4">
      <c r="A20" s="46" t="s">
        <v>118</v>
      </c>
      <c r="B20" s="46" t="s">
        <v>119</v>
      </c>
      <c r="C20" s="46" t="s">
        <v>226</v>
      </c>
      <c r="D20" s="46" t="s">
        <v>227</v>
      </c>
    </row>
    <row r="21" spans="1:4" ht="18.75">
      <c r="A21" s="48" t="s">
        <v>147</v>
      </c>
      <c r="B21" s="46"/>
      <c r="C21" s="46"/>
      <c r="D21" s="46"/>
    </row>
    <row r="22" spans="1:4">
      <c r="A22" s="46" t="s">
        <v>120</v>
      </c>
      <c r="B22" s="46" t="s">
        <v>121</v>
      </c>
      <c r="C22" s="46" t="s">
        <v>122</v>
      </c>
      <c r="D22" s="46" t="s">
        <v>123</v>
      </c>
    </row>
    <row r="23" spans="1:4">
      <c r="A23" s="46" t="s">
        <v>124</v>
      </c>
      <c r="B23" s="46" t="s">
        <v>125</v>
      </c>
      <c r="C23" s="46" t="s">
        <v>126</v>
      </c>
      <c r="D23" s="46" t="s">
        <v>127</v>
      </c>
    </row>
    <row r="24" spans="1:4">
      <c r="A24" s="46" t="s">
        <v>128</v>
      </c>
      <c r="B24" s="47" t="s">
        <v>129</v>
      </c>
      <c r="C24" s="46" t="s">
        <v>130</v>
      </c>
      <c r="D24" s="46" t="s">
        <v>131</v>
      </c>
    </row>
    <row r="25" spans="1:4">
      <c r="A25" s="46" t="s">
        <v>132</v>
      </c>
      <c r="B25" s="47" t="s">
        <v>133</v>
      </c>
      <c r="C25" s="46" t="s">
        <v>130</v>
      </c>
      <c r="D25" s="46" t="s">
        <v>134</v>
      </c>
    </row>
    <row r="26" spans="1:4">
      <c r="A26" s="46" t="s">
        <v>135</v>
      </c>
      <c r="B26" s="47" t="s">
        <v>136</v>
      </c>
      <c r="C26" s="46" t="s">
        <v>137</v>
      </c>
      <c r="D26" s="46" t="s">
        <v>138</v>
      </c>
    </row>
    <row r="27" spans="1:4">
      <c r="A27" s="46" t="s">
        <v>139</v>
      </c>
      <c r="B27" s="46" t="s">
        <v>140</v>
      </c>
      <c r="C27" s="46" t="s">
        <v>141</v>
      </c>
      <c r="D27" s="46" t="s">
        <v>142</v>
      </c>
    </row>
    <row r="28" spans="1:4">
      <c r="A28" s="46" t="s">
        <v>143</v>
      </c>
      <c r="B28" s="46" t="s">
        <v>144</v>
      </c>
      <c r="C28" s="46" t="s">
        <v>145</v>
      </c>
      <c r="D28" s="46" t="s">
        <v>146</v>
      </c>
    </row>
    <row r="29" spans="1:4" ht="18.75">
      <c r="A29" s="48" t="s">
        <v>149</v>
      </c>
      <c r="B29" s="47"/>
      <c r="C29" s="46"/>
      <c r="D29" s="46"/>
    </row>
    <row r="30" spans="1:4">
      <c r="A30" s="46" t="s">
        <v>150</v>
      </c>
      <c r="B30" s="47" t="s">
        <v>151</v>
      </c>
      <c r="C30" s="46" t="s">
        <v>152</v>
      </c>
      <c r="D30" s="46" t="s">
        <v>153</v>
      </c>
    </row>
    <row r="31" spans="1:4">
      <c r="A31" s="46" t="s">
        <v>154</v>
      </c>
      <c r="B31" s="47" t="s">
        <v>155</v>
      </c>
      <c r="C31" s="46" t="s">
        <v>156</v>
      </c>
      <c r="D31" s="46" t="s">
        <v>157</v>
      </c>
    </row>
    <row r="32" spans="1:4">
      <c r="A32" s="46" t="s">
        <v>158</v>
      </c>
      <c r="B32" s="47" t="s">
        <v>159</v>
      </c>
      <c r="C32" s="46" t="s">
        <v>160</v>
      </c>
      <c r="D32" s="46" t="s">
        <v>161</v>
      </c>
    </row>
    <row r="33" spans="1:4">
      <c r="A33" s="46" t="s">
        <v>162</v>
      </c>
      <c r="B33" s="47" t="s">
        <v>163</v>
      </c>
      <c r="C33" s="46" t="s">
        <v>164</v>
      </c>
      <c r="D33" s="46" t="s">
        <v>165</v>
      </c>
    </row>
    <row r="34" spans="1:4">
      <c r="A34" s="46" t="s">
        <v>166</v>
      </c>
      <c r="B34" s="47" t="s">
        <v>167</v>
      </c>
      <c r="C34" s="47" t="s">
        <v>168</v>
      </c>
      <c r="D34" s="46" t="s">
        <v>169</v>
      </c>
    </row>
    <row r="35" spans="1:4">
      <c r="A35" s="46" t="s">
        <v>170</v>
      </c>
      <c r="B35" s="47" t="s">
        <v>171</v>
      </c>
      <c r="C35" s="46" t="s">
        <v>172</v>
      </c>
      <c r="D35" s="46" t="s">
        <v>173</v>
      </c>
    </row>
    <row r="36" spans="1:4">
      <c r="A36" s="46" t="s">
        <v>174</v>
      </c>
      <c r="B36" s="47" t="s">
        <v>175</v>
      </c>
      <c r="C36" s="46" t="s">
        <v>176</v>
      </c>
      <c r="D36" s="46" t="s">
        <v>177</v>
      </c>
    </row>
    <row r="37" spans="1:4">
      <c r="A37" s="46" t="s">
        <v>178</v>
      </c>
      <c r="B37" s="47" t="s">
        <v>179</v>
      </c>
      <c r="C37" s="46" t="s">
        <v>180</v>
      </c>
      <c r="D37" s="46" t="s">
        <v>181</v>
      </c>
    </row>
    <row r="38" spans="1:4">
      <c r="A38" s="46" t="s">
        <v>182</v>
      </c>
      <c r="B38" s="47" t="s">
        <v>183</v>
      </c>
      <c r="C38" s="46" t="s">
        <v>184</v>
      </c>
      <c r="D38" s="46" t="s">
        <v>185</v>
      </c>
    </row>
    <row r="39" spans="1:4">
      <c r="A39" s="46" t="s">
        <v>186</v>
      </c>
      <c r="B39" s="47" t="s">
        <v>187</v>
      </c>
      <c r="C39" s="46" t="s">
        <v>188</v>
      </c>
      <c r="D39" s="46" t="s">
        <v>189</v>
      </c>
    </row>
    <row r="40" spans="1:4">
      <c r="A40" s="46" t="s">
        <v>190</v>
      </c>
      <c r="B40" s="47" t="s">
        <v>191</v>
      </c>
      <c r="C40" s="46" t="s">
        <v>192</v>
      </c>
      <c r="D40" s="46" t="s">
        <v>193</v>
      </c>
    </row>
    <row r="41" spans="1:4" ht="18.75">
      <c r="A41" s="49" t="s">
        <v>194</v>
      </c>
      <c r="B41" s="46"/>
      <c r="C41" s="46"/>
      <c r="D41" s="46"/>
    </row>
    <row r="42" spans="1:4">
      <c r="A42" s="46" t="s">
        <v>195</v>
      </c>
      <c r="B42" s="46" t="s">
        <v>228</v>
      </c>
      <c r="C42" s="46" t="s">
        <v>196</v>
      </c>
      <c r="D42" s="46" t="s">
        <v>197</v>
      </c>
    </row>
    <row r="43" spans="1:4">
      <c r="A43" s="46" t="s">
        <v>229</v>
      </c>
      <c r="B43" s="47" t="s">
        <v>230</v>
      </c>
      <c r="C43" s="46" t="s">
        <v>231</v>
      </c>
      <c r="D43" s="46" t="s">
        <v>232</v>
      </c>
    </row>
    <row r="44" spans="1:4">
      <c r="A44" s="46" t="s">
        <v>233</v>
      </c>
      <c r="B44" s="47" t="s">
        <v>234</v>
      </c>
      <c r="C44" s="46" t="s">
        <v>235</v>
      </c>
      <c r="D44" s="46" t="s">
        <v>236</v>
      </c>
    </row>
    <row r="45" spans="1:4">
      <c r="A45" s="46" t="s">
        <v>237</v>
      </c>
      <c r="B45" s="47" t="s">
        <v>238</v>
      </c>
      <c r="C45" s="46" t="s">
        <v>239</v>
      </c>
      <c r="D45" s="46" t="s">
        <v>240</v>
      </c>
    </row>
    <row r="46" spans="1:4">
      <c r="A46" s="46" t="s">
        <v>241</v>
      </c>
      <c r="B46" s="47" t="s">
        <v>242</v>
      </c>
      <c r="C46" s="46" t="s">
        <v>243</v>
      </c>
      <c r="D46" s="46" t="s">
        <v>244</v>
      </c>
    </row>
    <row r="47" spans="1:4">
      <c r="A47" s="46" t="s">
        <v>245</v>
      </c>
      <c r="B47" s="47" t="s">
        <v>246</v>
      </c>
      <c r="C47" s="46" t="s">
        <v>247</v>
      </c>
      <c r="D47" s="46" t="s">
        <v>248</v>
      </c>
    </row>
    <row r="48" spans="1:4">
      <c r="A48" s="46" t="s">
        <v>249</v>
      </c>
      <c r="B48" s="47" t="s">
        <v>250</v>
      </c>
      <c r="C48" s="46" t="s">
        <v>251</v>
      </c>
      <c r="D48" s="46" t="s">
        <v>252</v>
      </c>
    </row>
    <row r="49" spans="1:4">
      <c r="A49" s="46" t="s">
        <v>253</v>
      </c>
      <c r="B49" s="47" t="s">
        <v>254</v>
      </c>
      <c r="C49" s="46" t="s">
        <v>255</v>
      </c>
      <c r="D49" s="46" t="s">
        <v>256</v>
      </c>
    </row>
    <row r="50" spans="1:4" ht="18.75">
      <c r="A50" s="49" t="s">
        <v>293</v>
      </c>
    </row>
    <row r="51" spans="1:4">
      <c r="A51" s="46" t="s">
        <v>257</v>
      </c>
      <c r="B51" s="46" t="s">
        <v>258</v>
      </c>
      <c r="C51" s="46" t="s">
        <v>259</v>
      </c>
      <c r="D51" s="46" t="s">
        <v>260</v>
      </c>
    </row>
    <row r="52" spans="1:4">
      <c r="A52" s="46" t="s">
        <v>261</v>
      </c>
      <c r="B52" s="46" t="s">
        <v>262</v>
      </c>
      <c r="C52" s="46" t="s">
        <v>263</v>
      </c>
      <c r="D52" s="46" t="s">
        <v>264</v>
      </c>
    </row>
    <row r="53" spans="1:4">
      <c r="A53" s="46" t="s">
        <v>265</v>
      </c>
      <c r="B53" s="47" t="s">
        <v>266</v>
      </c>
      <c r="C53" s="46" t="s">
        <v>267</v>
      </c>
      <c r="D53" s="46" t="s">
        <v>181</v>
      </c>
    </row>
    <row r="54" spans="1:4">
      <c r="A54" s="46" t="s">
        <v>268</v>
      </c>
      <c r="B54" s="46" t="s">
        <v>269</v>
      </c>
      <c r="C54" s="46" t="s">
        <v>270</v>
      </c>
      <c r="D54" s="46" t="s">
        <v>271</v>
      </c>
    </row>
    <row r="55" spans="1:4">
      <c r="A55" s="46" t="s">
        <v>272</v>
      </c>
      <c r="B55" s="47" t="s">
        <v>273</v>
      </c>
      <c r="C55" s="46" t="s">
        <v>274</v>
      </c>
      <c r="D55" s="46" t="s">
        <v>275</v>
      </c>
    </row>
    <row r="56" spans="1:4">
      <c r="A56" s="46" t="s">
        <v>276</v>
      </c>
      <c r="B56" s="46" t="s">
        <v>277</v>
      </c>
      <c r="C56" s="46" t="s">
        <v>239</v>
      </c>
      <c r="D56" s="46" t="s">
        <v>278</v>
      </c>
    </row>
    <row r="57" spans="1:4">
      <c r="A57" s="46" t="s">
        <v>279</v>
      </c>
      <c r="B57" s="46" t="s">
        <v>280</v>
      </c>
      <c r="C57" s="46" t="s">
        <v>243</v>
      </c>
      <c r="D57" s="46" t="s">
        <v>281</v>
      </c>
    </row>
    <row r="58" spans="1:4">
      <c r="A58" s="46" t="s">
        <v>282</v>
      </c>
      <c r="B58" s="46" t="s">
        <v>277</v>
      </c>
      <c r="C58" s="46" t="s">
        <v>283</v>
      </c>
      <c r="D58" s="46" t="s">
        <v>284</v>
      </c>
    </row>
    <row r="59" spans="1:4">
      <c r="A59" s="46" t="s">
        <v>285</v>
      </c>
      <c r="B59" s="46" t="s">
        <v>286</v>
      </c>
      <c r="C59" s="46" t="s">
        <v>287</v>
      </c>
      <c r="D59" s="46" t="s">
        <v>288</v>
      </c>
    </row>
    <row r="60" spans="1:4">
      <c r="A60" s="46" t="s">
        <v>289</v>
      </c>
      <c r="B60" s="46" t="s">
        <v>290</v>
      </c>
      <c r="C60" s="46" t="s">
        <v>291</v>
      </c>
      <c r="D60" s="46" t="s">
        <v>292</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958925-53B8-44AA-AC0E-8575F616102E}">
  <dimension ref="A4:B96"/>
  <sheetViews>
    <sheetView workbookViewId="0">
      <selection activeCell="A101" sqref="A100:P101"/>
    </sheetView>
  </sheetViews>
  <sheetFormatPr defaultRowHeight="15"/>
  <cols>
    <col min="1" max="1" width="25" bestFit="1" customWidth="1"/>
    <col min="2" max="2" width="10.42578125" bestFit="1" customWidth="1"/>
  </cols>
  <sheetData>
    <row r="4" spans="1:2">
      <c r="A4" s="3" t="s">
        <v>15</v>
      </c>
    </row>
    <row r="5" spans="1:2">
      <c r="A5" s="4" t="s">
        <v>16</v>
      </c>
      <c r="B5" t="s">
        <v>27</v>
      </c>
    </row>
    <row r="6" spans="1:2">
      <c r="A6" s="5" t="s">
        <v>22</v>
      </c>
      <c r="B6" s="6">
        <v>179</v>
      </c>
    </row>
    <row r="7" spans="1:2">
      <c r="A7" s="5" t="s">
        <v>18</v>
      </c>
      <c r="B7" s="6">
        <v>181</v>
      </c>
    </row>
    <row r="8" spans="1:2">
      <c r="A8" s="5" t="s">
        <v>25</v>
      </c>
      <c r="B8" s="6">
        <v>182</v>
      </c>
    </row>
    <row r="9" spans="1:2">
      <c r="A9" s="5" t="s">
        <v>19</v>
      </c>
      <c r="B9" s="6">
        <v>187</v>
      </c>
    </row>
    <row r="10" spans="1:2">
      <c r="A10" s="5" t="s">
        <v>20</v>
      </c>
      <c r="B10" s="6">
        <v>188</v>
      </c>
    </row>
    <row r="11" spans="1:2">
      <c r="A11" s="5" t="s">
        <v>17</v>
      </c>
      <c r="B11" s="6">
        <v>189</v>
      </c>
    </row>
    <row r="12" spans="1:2">
      <c r="A12" s="5" t="s">
        <v>26</v>
      </c>
      <c r="B12" s="6">
        <v>1106</v>
      </c>
    </row>
    <row r="21" spans="1:2">
      <c r="A21" s="3" t="s">
        <v>28</v>
      </c>
      <c r="B21" s="7"/>
    </row>
    <row r="22" spans="1:2">
      <c r="A22" s="4" t="s">
        <v>16</v>
      </c>
      <c r="B22" s="7" t="s">
        <v>44</v>
      </c>
    </row>
    <row r="23" spans="1:2">
      <c r="A23" s="5" t="s">
        <v>29</v>
      </c>
      <c r="B23" s="7">
        <v>55.699536942458295</v>
      </c>
    </row>
    <row r="24" spans="1:2">
      <c r="A24" s="5" t="s">
        <v>30</v>
      </c>
      <c r="B24" s="7">
        <v>55.655524079320102</v>
      </c>
    </row>
    <row r="25" spans="1:2">
      <c r="A25" s="5" t="s">
        <v>31</v>
      </c>
      <c r="B25" s="7">
        <v>55.304017403915871</v>
      </c>
    </row>
    <row r="26" spans="1:2">
      <c r="A26" s="5" t="s">
        <v>32</v>
      </c>
      <c r="B26" s="7">
        <v>55.569219858156032</v>
      </c>
    </row>
    <row r="27" spans="1:2">
      <c r="A27" s="5" t="s">
        <v>33</v>
      </c>
      <c r="B27" s="7">
        <v>55.316806962847487</v>
      </c>
    </row>
    <row r="28" spans="1:2">
      <c r="A28" s="5" t="s">
        <v>34</v>
      </c>
      <c r="B28" s="7">
        <v>55.278446808510644</v>
      </c>
    </row>
    <row r="29" spans="1:2">
      <c r="A29" s="5" t="s">
        <v>35</v>
      </c>
      <c r="B29" s="7">
        <v>55.736982813494585</v>
      </c>
    </row>
    <row r="30" spans="1:2">
      <c r="A30" s="5" t="s">
        <v>36</v>
      </c>
      <c r="B30" s="7">
        <v>55.888761938450642</v>
      </c>
    </row>
    <row r="31" spans="1:2">
      <c r="A31" s="5" t="s">
        <v>37</v>
      </c>
      <c r="B31" s="7">
        <v>55.30788563190773</v>
      </c>
    </row>
    <row r="32" spans="1:2">
      <c r="A32" s="5" t="s">
        <v>38</v>
      </c>
      <c r="B32" s="7">
        <v>56.189107791683483</v>
      </c>
    </row>
    <row r="33" spans="1:2">
      <c r="A33" s="5" t="s">
        <v>39</v>
      </c>
      <c r="B33" s="7">
        <v>56.017418065547574</v>
      </c>
    </row>
    <row r="34" spans="1:2">
      <c r="A34" s="5" t="s">
        <v>40</v>
      </c>
      <c r="B34" s="7">
        <v>55.592734887108527</v>
      </c>
    </row>
    <row r="35" spans="1:2">
      <c r="A35" s="5" t="s">
        <v>41</v>
      </c>
      <c r="B35" s="7">
        <v>55.388252589375213</v>
      </c>
    </row>
    <row r="36" spans="1:2">
      <c r="A36" s="5" t="s">
        <v>42</v>
      </c>
      <c r="B36" s="7">
        <v>55.705526315789484</v>
      </c>
    </row>
    <row r="37" spans="1:2">
      <c r="A37" s="5" t="s">
        <v>43</v>
      </c>
      <c r="B37" s="7">
        <v>55.523153607447625</v>
      </c>
    </row>
    <row r="38" spans="1:2">
      <c r="A38" s="5" t="s">
        <v>26</v>
      </c>
      <c r="B38" s="7">
        <v>55.378382727332081</v>
      </c>
    </row>
    <row r="42" spans="1:2">
      <c r="A42" s="3" t="s">
        <v>45</v>
      </c>
    </row>
    <row r="43" spans="1:2">
      <c r="A43" s="4" t="s">
        <v>16</v>
      </c>
      <c r="B43" t="s">
        <v>52</v>
      </c>
    </row>
    <row r="44" spans="1:2">
      <c r="A44" s="5" t="s">
        <v>50</v>
      </c>
      <c r="B44" s="7">
        <v>151.20233389798608</v>
      </c>
    </row>
    <row r="45" spans="1:2">
      <c r="A45" s="5" t="s">
        <v>47</v>
      </c>
      <c r="B45" s="7">
        <v>151.65512005314605</v>
      </c>
    </row>
    <row r="46" spans="1:2">
      <c r="A46" s="5" t="s">
        <v>46</v>
      </c>
      <c r="B46" s="7">
        <v>152.2607197021922</v>
      </c>
    </row>
    <row r="47" spans="1:2">
      <c r="A47" s="5" t="s">
        <v>48</v>
      </c>
      <c r="B47" s="7">
        <v>152.5567677514793</v>
      </c>
    </row>
    <row r="48" spans="1:2">
      <c r="A48" s="5" t="s">
        <v>49</v>
      </c>
      <c r="B48" s="7">
        <v>152.71368519383466</v>
      </c>
    </row>
    <row r="49" spans="1:2">
      <c r="A49" s="5" t="s">
        <v>51</v>
      </c>
      <c r="B49" s="7">
        <v>164.0754716981132</v>
      </c>
    </row>
    <row r="50" spans="1:2">
      <c r="A50" s="5" t="s">
        <v>26</v>
      </c>
      <c r="B50" s="7">
        <v>152.08167633526705</v>
      </c>
    </row>
    <row r="52" spans="1:2">
      <c r="A52" s="3" t="s">
        <v>53</v>
      </c>
    </row>
    <row r="53" spans="1:2">
      <c r="A53" s="4" t="s">
        <v>16</v>
      </c>
      <c r="B53" t="s">
        <v>54</v>
      </c>
    </row>
    <row r="54" spans="1:2">
      <c r="A54" s="5" t="s">
        <v>55</v>
      </c>
      <c r="B54" s="6">
        <v>4142</v>
      </c>
    </row>
    <row r="55" spans="1:2">
      <c r="A55" s="5" t="s">
        <v>56</v>
      </c>
      <c r="B55" s="6">
        <v>4012</v>
      </c>
    </row>
    <row r="56" spans="1:2">
      <c r="A56" s="5" t="s">
        <v>57</v>
      </c>
      <c r="B56" s="6">
        <v>4007</v>
      </c>
    </row>
    <row r="57" spans="1:2">
      <c r="A57" s="5" t="s">
        <v>58</v>
      </c>
      <c r="B57" s="6">
        <v>3913</v>
      </c>
    </row>
    <row r="58" spans="1:2">
      <c r="A58" s="5" t="s">
        <v>59</v>
      </c>
      <c r="B58" s="6">
        <v>3926</v>
      </c>
    </row>
    <row r="59" spans="1:2">
      <c r="A59" s="5" t="s">
        <v>26</v>
      </c>
      <c r="B59" s="6">
        <v>20000</v>
      </c>
    </row>
    <row r="61" spans="1:2">
      <c r="A61" s="3" t="s">
        <v>60</v>
      </c>
    </row>
    <row r="62" spans="1:2">
      <c r="A62" s="4" t="s">
        <v>16</v>
      </c>
      <c r="B62" t="s">
        <v>73</v>
      </c>
    </row>
    <row r="63" spans="1:2">
      <c r="A63" s="5" t="s">
        <v>65</v>
      </c>
      <c r="B63" s="7">
        <v>2.9708436724565757</v>
      </c>
    </row>
    <row r="64" spans="1:2">
      <c r="A64" s="5" t="s">
        <v>64</v>
      </c>
      <c r="B64" s="7">
        <v>2.9925373134328357</v>
      </c>
    </row>
    <row r="65" spans="1:2">
      <c r="A65" s="5" t="s">
        <v>68</v>
      </c>
      <c r="B65" s="7">
        <v>3.0229178311906093</v>
      </c>
    </row>
    <row r="66" spans="1:2">
      <c r="A66" s="5" t="s">
        <v>61</v>
      </c>
      <c r="B66" s="7">
        <v>3.0870381966186602</v>
      </c>
    </row>
    <row r="67" spans="1:2">
      <c r="A67" s="5" t="s">
        <v>69</v>
      </c>
      <c r="B67" s="7">
        <v>3.0467289719626169</v>
      </c>
    </row>
    <row r="68" spans="1:2">
      <c r="A68" s="5" t="s">
        <v>67</v>
      </c>
      <c r="B68" s="7">
        <v>2.9680511182108624</v>
      </c>
    </row>
    <row r="69" spans="1:2">
      <c r="A69" s="5" t="s">
        <v>66</v>
      </c>
      <c r="B69" s="7">
        <v>3.0640226628895184</v>
      </c>
    </row>
    <row r="70" spans="1:2">
      <c r="A70" s="5" t="s">
        <v>62</v>
      </c>
      <c r="B70" s="7">
        <v>3.0011389521640091</v>
      </c>
    </row>
    <row r="71" spans="1:2">
      <c r="A71" s="5" t="s">
        <v>72</v>
      </c>
      <c r="B71" s="7">
        <v>3.0067114093959733</v>
      </c>
    </row>
    <row r="72" spans="1:2">
      <c r="A72" s="5" t="s">
        <v>71</v>
      </c>
      <c r="B72" s="7">
        <v>3.0012048192771084</v>
      </c>
    </row>
    <row r="73" spans="1:2">
      <c r="A73" s="5" t="s">
        <v>70</v>
      </c>
      <c r="B73" s="7">
        <v>3.0251997541487401</v>
      </c>
    </row>
    <row r="74" spans="1:2">
      <c r="A74" s="5" t="s">
        <v>63</v>
      </c>
      <c r="B74" s="7">
        <v>3.0143712574850299</v>
      </c>
    </row>
    <row r="75" spans="1:2">
      <c r="A75" s="5" t="s">
        <v>26</v>
      </c>
      <c r="B75" s="7">
        <v>3.0171999999999999</v>
      </c>
    </row>
    <row r="77" spans="1:2">
      <c r="A77" s="4" t="s">
        <v>75</v>
      </c>
      <c r="B77" t="s" vm="1">
        <v>76</v>
      </c>
    </row>
    <row r="78" spans="1:2">
      <c r="A78" s="3" t="s">
        <v>74</v>
      </c>
    </row>
    <row r="79" spans="1:2">
      <c r="A79" s="4" t="s">
        <v>16</v>
      </c>
      <c r="B79" t="s">
        <v>27</v>
      </c>
    </row>
    <row r="80" spans="1:2">
      <c r="A80" s="5" t="s">
        <v>21</v>
      </c>
      <c r="B80" s="6">
        <v>143</v>
      </c>
    </row>
    <row r="81" spans="1:2">
      <c r="A81" s="5" t="s">
        <v>23</v>
      </c>
      <c r="B81" s="6">
        <v>141</v>
      </c>
    </row>
    <row r="82" spans="1:2">
      <c r="A82" s="5" t="s">
        <v>24</v>
      </c>
      <c r="B82" s="6">
        <v>149</v>
      </c>
    </row>
    <row r="83" spans="1:2">
      <c r="A83" s="5" t="s">
        <v>26</v>
      </c>
      <c r="B83" s="6">
        <v>433</v>
      </c>
    </row>
    <row r="86" spans="1:2">
      <c r="A86" s="3" t="s">
        <v>77</v>
      </c>
    </row>
    <row r="87" spans="1:2">
      <c r="A87" s="4" t="s">
        <v>16</v>
      </c>
      <c r="B87" t="s">
        <v>80</v>
      </c>
    </row>
    <row r="88" spans="1:2">
      <c r="A88" s="5" t="s">
        <v>78</v>
      </c>
      <c r="B88" s="6">
        <v>80</v>
      </c>
    </row>
    <row r="89" spans="1:2">
      <c r="A89" s="5" t="s">
        <v>79</v>
      </c>
      <c r="B89" s="6">
        <v>30</v>
      </c>
    </row>
    <row r="90" spans="1:2">
      <c r="A90" s="5" t="s">
        <v>26</v>
      </c>
      <c r="B90" s="6">
        <v>110</v>
      </c>
    </row>
    <row r="92" spans="1:2">
      <c r="A92" s="3" t="s">
        <v>84</v>
      </c>
    </row>
    <row r="93" spans="1:2">
      <c r="A93" s="4" t="s">
        <v>16</v>
      </c>
      <c r="B93" t="s">
        <v>54</v>
      </c>
    </row>
    <row r="94" spans="1:2">
      <c r="A94" s="5" t="s">
        <v>85</v>
      </c>
      <c r="B94" s="6">
        <v>7874</v>
      </c>
    </row>
    <row r="95" spans="1:2">
      <c r="A95" s="5" t="s">
        <v>86</v>
      </c>
      <c r="B95" s="6">
        <v>12126</v>
      </c>
    </row>
    <row r="96" spans="1:2">
      <c r="A96" s="5" t="s">
        <v>26</v>
      </c>
      <c r="B96" s="6">
        <v>20000</v>
      </c>
    </row>
  </sheetData>
  <conditionalFormatting sqref="Q101:XFD101">
    <cfRule type="colorScale" priority="1">
      <colorScale>
        <cfvo type="min"/>
        <cfvo type="percentile" val="50"/>
        <cfvo type="max"/>
        <color rgb="FFF8696B"/>
        <color rgb="FFFFEB84"/>
        <color rgb="FF63BE7B"/>
      </colorScale>
    </cfRule>
  </conditionalFormatting>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BCD58E-856B-49E9-AFEF-DCE76E6FB357}">
  <dimension ref="B1:Q19"/>
  <sheetViews>
    <sheetView showGridLines="0" tabSelected="1" zoomScaleNormal="100" workbookViewId="0">
      <selection activeCell="F11" sqref="F11:J12"/>
    </sheetView>
  </sheetViews>
  <sheetFormatPr defaultColWidth="12.7109375" defaultRowHeight="40.5" customHeight="1"/>
  <cols>
    <col min="2" max="2" width="12.7109375" customWidth="1"/>
    <col min="6" max="6" width="12.7109375" customWidth="1"/>
  </cols>
  <sheetData>
    <row r="1" spans="2:17" ht="40.5" customHeight="1">
      <c r="B1" s="37" t="s">
        <v>81</v>
      </c>
      <c r="C1" s="38"/>
      <c r="D1" s="38"/>
      <c r="E1" s="38"/>
      <c r="F1" s="38"/>
      <c r="G1" s="38"/>
      <c r="H1" s="38"/>
      <c r="I1" s="38"/>
      <c r="J1" s="38"/>
      <c r="K1" s="38"/>
      <c r="L1" s="38"/>
      <c r="M1" s="38"/>
      <c r="N1" s="38"/>
      <c r="O1" s="38"/>
      <c r="P1" s="38"/>
      <c r="Q1" s="39"/>
    </row>
    <row r="3" spans="2:17" ht="40.5" customHeight="1">
      <c r="B3" s="8" t="s">
        <v>82</v>
      </c>
      <c r="C3" s="9"/>
      <c r="D3" s="10"/>
    </row>
    <row r="4" spans="2:17" ht="40.5" customHeight="1">
      <c r="B4" s="12"/>
      <c r="C4" s="11"/>
      <c r="D4" s="13"/>
    </row>
    <row r="5" spans="2:17" ht="40.5" customHeight="1">
      <c r="B5" s="14">
        <f>COUNTA(PivotTables!A80:A82)</f>
        <v>3</v>
      </c>
      <c r="C5" s="15"/>
      <c r="D5" s="16"/>
    </row>
    <row r="6" spans="2:17" ht="40.5" customHeight="1">
      <c r="B6" s="14"/>
      <c r="C6" s="15"/>
      <c r="D6" s="16"/>
    </row>
    <row r="7" spans="2:17" ht="40.5" customHeight="1">
      <c r="B7" s="17"/>
      <c r="C7" s="18"/>
      <c r="D7" s="19"/>
    </row>
    <row r="11" spans="2:17" ht="40.5" customHeight="1">
      <c r="B11" s="8" t="s">
        <v>83</v>
      </c>
      <c r="C11" s="9"/>
      <c r="D11" s="10"/>
      <c r="F11" s="40" t="str">
        <f>"Insights"&amp;CHAR(10)&amp;CHAR(10)</f>
        <v xml:space="preserve">Insights
</v>
      </c>
      <c r="G11" s="41"/>
      <c r="H11" s="41"/>
      <c r="I11" s="41"/>
      <c r="J11" s="42"/>
    </row>
    <row r="12" spans="2:17" ht="40.5" customHeight="1">
      <c r="B12" s="12"/>
      <c r="C12" s="11"/>
      <c r="D12" s="13"/>
      <c r="F12" s="43"/>
      <c r="G12" s="44"/>
      <c r="H12" s="44"/>
      <c r="I12" s="44"/>
      <c r="J12" s="45"/>
    </row>
    <row r="13" spans="2:17" ht="40.5" customHeight="1">
      <c r="B13" s="14">
        <f>GETPIVOTDATA("[Measures].[Count of FeedbackID]",PivotTables!$A$93,"[feedback_log].[BadFeedbackFlag]","[feedback_log].[BadFeedbackFlag].&amp;[Bad]")</f>
        <v>7874</v>
      </c>
      <c r="C13" s="15"/>
      <c r="D13" s="16"/>
      <c r="F13" s="23" t="str">
        <f>"-"&amp;PivotTables!A6&amp;" was used the most"&amp;CHAR(10)</f>
        <v xml:space="preserve">-Searchable Video Captions was used the most
</v>
      </c>
      <c r="G13" s="24"/>
      <c r="H13" s="24"/>
      <c r="I13" s="24"/>
      <c r="J13" s="25"/>
    </row>
    <row r="14" spans="2:17" ht="40.5" customHeight="1">
      <c r="B14" s="14"/>
      <c r="C14" s="15"/>
      <c r="D14" s="16"/>
      <c r="F14" s="26" t="str">
        <f>"-"&amp;GETPIVOTDATA("[Measures].[Sum of IssuesCount]",PivotTables!$A$87,"[data_quality_summary].[IssueStatus]","[data_quality_summary].[IssueStatus].&amp;[Duplicate]")&amp;" duplicate values found in the raw data"&amp;CHAR(10)</f>
        <v xml:space="preserve">-80 duplicate values found in the raw data
</v>
      </c>
      <c r="G14" s="21"/>
      <c r="H14" s="21"/>
      <c r="I14" s="21"/>
      <c r="J14" s="22"/>
    </row>
    <row r="15" spans="2:17" ht="40.5" customHeight="1">
      <c r="B15" s="17"/>
      <c r="C15" s="18"/>
      <c r="D15" s="19"/>
      <c r="F15" s="27" t="str">
        <f>"-"&amp;GETPIVOTDATA("[Measures].[Sum of IssuesCount]",PivotTables!$A$87,"[data_quality_summary].[IssueStatus]","[data_quality_summary].[IssueStatus].&amp;[Missing]")&amp;" missing values found in the raw datasets"</f>
        <v>-30 missing values found in the raw datasets</v>
      </c>
      <c r="G15" s="28"/>
      <c r="H15" s="28"/>
      <c r="I15" s="28"/>
      <c r="J15" s="29"/>
    </row>
    <row r="17" spans="2:17" ht="40.5" customHeight="1">
      <c r="F17" s="34" t="s">
        <v>89</v>
      </c>
      <c r="G17" s="35"/>
      <c r="H17" s="35"/>
      <c r="I17" s="35"/>
      <c r="J17" s="36"/>
    </row>
    <row r="18" spans="2:17" ht="40.5" customHeight="1">
      <c r="B18" s="30" t="s">
        <v>88</v>
      </c>
      <c r="C18" s="31" t="s">
        <v>29</v>
      </c>
      <c r="D18" s="31" t="s">
        <v>30</v>
      </c>
      <c r="E18" s="31" t="s">
        <v>31</v>
      </c>
      <c r="F18" s="31" t="s">
        <v>32</v>
      </c>
      <c r="G18" s="31" t="s">
        <v>33</v>
      </c>
      <c r="H18" s="31" t="s">
        <v>34</v>
      </c>
      <c r="I18" s="31" t="s">
        <v>35</v>
      </c>
      <c r="J18" s="31" t="s">
        <v>36</v>
      </c>
      <c r="K18" s="31" t="s">
        <v>37</v>
      </c>
      <c r="L18" s="31" t="s">
        <v>38</v>
      </c>
      <c r="M18" s="31" t="s">
        <v>39</v>
      </c>
      <c r="N18" s="31" t="s">
        <v>40</v>
      </c>
      <c r="O18" s="31" t="s">
        <v>41</v>
      </c>
      <c r="P18" s="31" t="s">
        <v>42</v>
      </c>
      <c r="Q18" s="31" t="s">
        <v>43</v>
      </c>
    </row>
    <row r="19" spans="2:17" ht="40.5" customHeight="1">
      <c r="B19" s="32" t="s">
        <v>44</v>
      </c>
      <c r="C19" s="33">
        <v>55.699536942458295</v>
      </c>
      <c r="D19" s="33">
        <v>55.655524079320102</v>
      </c>
      <c r="E19" s="33">
        <v>55.304017403915871</v>
      </c>
      <c r="F19" s="33">
        <v>55.569219858156032</v>
      </c>
      <c r="G19" s="33">
        <v>55.316806962847487</v>
      </c>
      <c r="H19" s="33">
        <v>55.278446808510644</v>
      </c>
      <c r="I19" s="33">
        <v>55.736982813494585</v>
      </c>
      <c r="J19" s="33">
        <v>55.888761938450642</v>
      </c>
      <c r="K19" s="33">
        <v>55.30788563190773</v>
      </c>
      <c r="L19" s="33">
        <v>56.189107791683483</v>
      </c>
      <c r="M19" s="33">
        <v>56.017418065547574</v>
      </c>
      <c r="N19" s="33">
        <v>55.592734887108527</v>
      </c>
      <c r="O19" s="33">
        <v>55.388252589375213</v>
      </c>
      <c r="P19" s="33">
        <v>55.705526315789484</v>
      </c>
      <c r="Q19" s="33">
        <v>55.523153607447625</v>
      </c>
    </row>
  </sheetData>
  <mergeCells count="10">
    <mergeCell ref="F13:J13"/>
    <mergeCell ref="F14:J14"/>
    <mergeCell ref="F15:J15"/>
    <mergeCell ref="F11:J12"/>
    <mergeCell ref="B1:Q1"/>
    <mergeCell ref="F17:J17"/>
    <mergeCell ref="B3:D4"/>
    <mergeCell ref="B5:D7"/>
    <mergeCell ref="B11:D12"/>
    <mergeCell ref="B13:D15"/>
  </mergeCells>
  <conditionalFormatting sqref="C19:Q19">
    <cfRule type="colorScale" priority="1">
      <colorScale>
        <cfvo type="min"/>
        <cfvo type="percentile" val="50"/>
        <cfvo type="max"/>
        <color rgb="FFF8696B"/>
        <color rgb="FFFFEB84"/>
        <color rgb="FF63BE7B"/>
      </colorScale>
    </cfRule>
  </conditionalFormatting>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L i n k e d T a b l e U p d a t e M o d e " > < C u s t o m C o n t e n t > < ! [ C D A T A [ T r u e ] ] > < / C u s t o m C o n t e n t > < / G e m i n i > 
</file>

<file path=customXml/item10.xml>��< ? x m l   v e r s i o n = " 1 . 0 "   e n c o d i n g = " U T F - 1 6 " ? > < G e m i n i   x m l n s = " h t t p : / / g e m i n i / p i v o t c u s t o m i z a t i o n / T a b l e X M L _ t e a m s _ 0 8 e d e 3 e 2 - 7 2 0 4 - 4 d 8 7 - b 6 8 f - 4 6 6 a f 2 1 9 d d b 5 " > < 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 9 1 < / i n t > < / v a l u e > < / i t e m > < i t e m > < k e y > < s t r i n g > C o l u m n 2 < / s t r i n g > < / k e y > < v a l u e > < i n t > 9 1 < / i n t > < / v a l u e > < / i t e m > < i t e m > < k e y > < s t r i n g > C o l u m n 3 < / s t r i n g > < / k e y > < v a l u e > < i n t > 9 1 < / i n t > < / v a l u e > < / i t e m > < / C o l u m n W i d t h s > < C o l u m n D i s p l a y I n d e x > < i t e m > < k e y > < s t r i n g > C o l u m n 1 < / s t r i n g > < / k e y > < v a l u e > < i n t > 0 < / i n t > < / v a l u e > < / i t e m > < i t e m > < k e y > < s t r i n g > C o l u m n 2 < / s t r i n g > < / k e y > < v a l u e > < i n t > 1 < / i n t > < / v a l u e > < / i t e m > < i t e m > < k e y > < s t r i n g > C o l u m n 3 < / s t r i n g > < / k e y > < v a l u e > < i n t > 2 < / 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t a g s _ 8 f 9 7 7 9 3 0 - d 6 5 4 - 4 f 7 3 - b 6 5 8 - 1 2 a 4 9 e 0 3 7 8 b 7 " > < C u s t o m C o n t e n t > < ! [ C D A T A [ < T a b l e W i d g e t G r i d S e r i a l i z a t i o n   x m l n s : x s d = " h t t p : / / w w w . w 3 . o r g / 2 0 0 1 / X M L S c h e m a "   x m l n s : x s i = " h t t p : / / w w w . w 3 . o r g / 2 0 0 1 / X M L S c h e m a - i n s t a n c e " > < C o l u m n S u g g e s t e d T y p e   / > < C o l u m n F o r m a t   / > < C o l u m n A c c u r a c y   / > < C o l u m n C u r r e n c y S y m b o l   / > < C o l u m n P o s i t i v e P a t t e r n   / > < C o l u m n N e g a t i v e P a t t e r n   / > < C o l u m n W i d t h s > < i t e m > < k e y > < s t r i n g > T a g < / s t r i n g > < / k e y > < v a l u e > < i n t > 5 6 < / i n t > < / v a l u e > < / i t e m > < i t e m > < k e y > < s t r i n g > D e s c r i p t i o n < / s t r i n g > < / k e y > < v a l u e > < i n t > 1 0 6 < / i n t > < / v a l u e > < / i t e m > < / C o l u m n W i d t h s > < C o l u m n D i s p l a y I n d e x > < i t e m > < k e y > < s t r i n g > T a g < / s t r i n g > < / k e y > < v a l u e > < i n t > 0 < / i n t > < / v a l u e > < / i t e m > < i t e m > < k e y > < s t r i n g > D e s c r i p t i o n < / s t r i n g > < / k e y > < v a l u e > < i n t > 1 < / 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F o r m u l a B a r S t a t e " > < C u s t o m C o n t e n t > < ! [ C D A T A [ < S a n d b o x E d i t o r . F o r m u l a B a r S t a t e   x m l n s = " h t t p : / / s c h e m a s . d a t a c o n t r a c t . o r g / 2 0 0 4 / 0 7 / M i c r o s o f t . A n a l y s i s S e r v i c e s . C o m m o n "   x m l n s : i = " h t t p : / / w w w . w 3 . o r g / 2 0 0 1 / X M L S c h e m a - i n s t a n c e " > < H e i g h t > 1 1 0 < / H e i g h t > < / S a n d b o x E d i t o r . F o r m u l a B a r S t a t e > ] ] > < / C u s t o m C o n t e n t > < / G e m i n i > 
</file>

<file path=customXml/item13.xml>��< ? x m l   v e r s i o n = " 1 . 0 "   e n c o d i n g = " U T F - 1 6 " ? > < G e m i n i   x m l n s = " h t t p : / / g e m i n i / p i v o t c u s t o m i z a t i o n / T a b l e O r d e r " > < C u s t o m C o n t e n t > < ! [ C D A T A [ c l i c k _ l o g s _ a a 2 c d a d 8 - a b b 6 - 4 f 3 0 - 9 5 c d - d b 1 1 d 6 a 9 7 9 2 e , c o m p o n e n t _ t a g s _ b 2 2 0 c 2 4 4 - a f 6 4 - 4 f 9 5 - a 3 7 2 - a d 7 1 8 0 9 9 6 f a 2 , d a t e s _ f 5 3 5 1 0 8 b - f b 1 f - 4 a a f - 8 9 7 8 - c f d 9 3 e 2 7 c c 2 a , f e a t u r e s _ 5 b 3 d 6 f 8 4 - 8 5 7 e - 4 b c f - b f a 7 - 8 0 2 1 9 7 b d 9 a 1 e , f e e d b a c k _ l o g _ b a d 1 5 6 1 c - a 0 0 b - 4 6 7 c - a b 7 c - c 8 9 6 9 2 1 6 7 1 d 0 , s c r o l l _ d e p t h _ c d 6 6 1 1 a a - 1 6 a d - 4 4 0 b - a 9 0 b - 9 a 1 d 8 0 c a 1 1 b b , t a g s _ 8 f 9 7 7 9 3 0 - d 6 5 4 - 4 f 7 3 - b 6 5 8 - 1 2 a 4 9 e 0 3 7 8 b 7 , t e a m s _ 0 8 e d e 3 e 2 - 7 2 0 4 - 4 d 8 7 - b 6 8 f - 4 6 6 a f 2 1 9 d d b 5 , u s e r s _ 3 1 8 b c a c 5 - c e 1 9 - 4 9 e f - 8 0 d e - 8 b d 1 d 4 b a a 5 1 3 , c l i c k _ l o g s _ i s s u e s _ s u m m a r y _ 9 8 8 9 3 5 4 d - 0 5 b 6 - 4 c 2 f - 9 b 3 0 - 1 e 7 9 b 3 d f a 2 c 7 , c o m p o n e n t _ t a g s _ i s s u e s _ b 7 e b 6 9 7 4 - e 6 5 0 - 4 c c 4 - 8 6 0 b - 3 8 b 0 c f 0 9 6 a d 7 , d a t e s _ i s s u e s _ 2 a 6 1 7 9 c 3 - e d 6 5 - 4 5 e 0 - 8 9 1 4 - 9 9 2 7 2 7 6 2 9 7 1 f , f e a t u r e s _ i s s u e s _ s u m m a r y _ 0 1 a 3 e 9 0 0 - 6 d 2 4 - 4 1 c f - a 7 c 2 - 1 e e 3 7 f c d 3 9 1 7 , f e e d b a c k _ l o g _ i s s u e s _ 9 2 8 5 6 0 c e - 9 a c c - 4 d 8 1 - b a 9 5 - d e 8 8 2 7 6 e 4 1 3 8 , s c r o l l _ d e p t h _ i s s u e s _ s u m m a r y _ e f f a 0 b 3 7 - 9 a a c - 4 e d d - 9 e 0 e - f 8 0 a 6 5 0 8 b 2 7 2 , t a g s _ i s s u e s _ 4 e 0 e f 3 c 2 - 4 6 8 7 - 4 8 4 d - 9 7 8 3 - 8 7 0 3 9 3 a 2 b 8 b f , t e a m s _ i s s u e s _ 1 6 3 f 4 a a 6 - 8 7 9 6 - 4 3 6 f - 8 c b c - c 5 6 e c 8 2 3 8 d d 2 , u s e r s _ i s s u e s _ s u m m a r y _ 2 5 9 b b 0 d 3 - 7 c 2 9 - 4 8 1 e - 9 2 6 d - 0 0 4 b a 9 6 8 e 0 9 4 , d a t a _ q u a l i t y _ s u m m a r y _ 9 b 4 4 f 0 e e - c e f 6 - 4 7 4 e - 9 0 7 b - c 9 4 4 0 1 3 0 2 9 b 1 ] ] > < / C u s t o m C o n t e n t > < / G e m i n i > 
</file>

<file path=customXml/item14.xml>��< ? x m l   v e r s i o n = " 1 . 0 "   e n c o d i n g = " U T F - 1 6 " ? > < G e m i n i   x m l n s = " h t t p : / / g e m i n i / p i v o t c u s t o m i z a t i o n / T a b l e X M L _ s c r o l l _ d e p t h _ c d 6 6 1 1 a a - 1 6 a d - 4 4 0 b - a 9 0 b - 9 a 1 d 8 0 c a 1 1 b b " > < C u s t o m C o n t e n t > < ! [ C D A T A [ < T a b l e W i d g e t G r i d S e r i a l i z a t i o n   x m l n s : x s d = " h t t p : / / w w w . w 3 . o r g / 2 0 0 1 / X M L S c h e m a "   x m l n s : x s i = " h t t p : / / w w w . w 3 . o r g / 2 0 0 1 / X M L S c h e m a - i n s t a n c e " > < C o l u m n S u g g e s t e d T y p e   / > < C o l u m n F o r m a t   / > < C o l u m n A c c u r a c y   / > < C o l u m n C u r r e n c y S y m b o l   / > < C o l u m n P o s i t i v e P a t t e r n   / > < C o l u m n N e g a t i v e P a t t e r n   / > < C o l u m n W i d t h s > < i t e m > < k e y > < s t r i n g > S c r o l l I D < / s t r i n g > < / k e y > < v a l u e > < i n t > 8 3 < / i n t > < / v a l u e > < / i t e m > < i t e m > < k e y > < s t r i n g > U s e r I D < / s t r i n g > < / k e y > < v a l u e > < i n t > 7 7 < / i n t > < / v a l u e > < / i t e m > < i t e m > < k e y > < s t r i n g > F e a t u r e I D < / s t r i n g > < / k e y > < v a l u e > < i n t > 9 7 < / i n t > < / v a l u e > < / i t e m > < i t e m > < k e y > < s t r i n g > S c r o l l P e r c e n t < / s t r i n g > < / k e y > < v a l u e > < i n t > 1 1 8 < / i n t > < / v a l u e > < / i t e m > < i t e m > < k e y > < s t r i n g > S e s s i o n D a t e < / s t r i n g > < / k e y > < v a l u e > < i n t > 1 1 2 < / i n t > < / v a l u e > < / i t e m > < / C o l u m n W i d t h s > < C o l u m n D i s p l a y I n d e x > < i t e m > < k e y > < s t r i n g > S c r o l l I D < / s t r i n g > < / k e y > < v a l u e > < i n t > 0 < / i n t > < / v a l u e > < / i t e m > < i t e m > < k e y > < s t r i n g > U s e r I D < / s t r i n g > < / k e y > < v a l u e > < i n t > 1 < / i n t > < / v a l u e > < / i t e m > < i t e m > < k e y > < s t r i n g > F e a t u r e I D < / s t r i n g > < / k e y > < v a l u e > < i n t > 2 < / i n t > < / v a l u e > < / i t e m > < i t e m > < k e y > < s t r i n g > S c r o l l P e r c e n t < / s t r i n g > < / k e y > < v a l u e > < i n t > 3 < / i n t > < / v a l u e > < / i t e m > < i t e m > < k e y > < s t r i n g > S e s s i o n D a t e < / s t r i n g > < / k e y > < v a l u e > < i n t > 4 < / 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c l i c k _ l o g s _ a a 2 c d a d 8 - a b b 6 - 4 f 3 0 - 9 5 c d - d b 1 1 d 6 a 9 7 9 2 e " > < C u s t o m C o n t e n t > < ! [ C D A T A [ < T a b l e W i d g e t G r i d S e r i a l i z a t i o n   x m l n s : x s d = " h t t p : / / w w w . w 3 . o r g / 2 0 0 1 / X M L S c h e m a "   x m l n s : x s i = " h t t p : / / w w w . w 3 . o r g / 2 0 0 1 / X M L S c h e m a - i n s t a n c e " > < C o l u m n S u g g e s t e d T y p e   / > < C o l u m n F o r m a t   / > < C o l u m n A c c u r a c y   / > < C o l u m n C u r r e n c y S y m b o l   / > < C o l u m n P o s i t i v e P a t t e r n   / > < C o l u m n N e g a t i v e P a t t e r n   / > < C o l u m n W i d t h s > < i t e m > < k e y > < s t r i n g > C l i c k I D < / s t r i n g > < / k e y > < v a l u e > < i n t > 1 9 6 < / i n t > < / v a l u e > < / i t e m > < i t e m > < k e y > < s t r i n g > U s e r I D < / s t r i n g > < / k e y > < v a l u e > < i n t > 7 7 < / i n t > < / v a l u e > < / i t e m > < i t e m > < k e y > < s t r i n g > F e a t u r e I D < / s t r i n g > < / k e y > < v a l u e > < i n t > 9 7 < / i n t > < / v a l u e > < / i t e m > < i t e m > < k e y > < s t r i n g > C l i c k T i m e s t a m p < / s t r i n g > < / k e y > < v a l u e > < i n t > 1 3 4 < / i n t > < / v a l u e > < / i t e m > < i t e m > < k e y > < s t r i n g > T i m e S p e n t S e c o n d s < / s t r i n g > < / k e y > < v a l u e > < i n t > 1 5 4 < / i n t > < / v a l u e > < / i t e m > < i t e m > < k e y > < s t r i n g > F e a t u r e C l i c k C o u n t < / s t r i n g > < / k e y > < v a l u e > < i n t > 1 5 0 < / i n t > < / v a l u e > < / i t e m > < i t e m > < k e y > < s t r i n g > L o w U s a g e F l a g < / s t r i n g > < / k e y > < v a l u e > < i n t > 1 2 3 < / i n t > < / v a l u e > < / i t e m > < / C o l u m n W i d t h s > < C o l u m n D i s p l a y I n d e x > < i t e m > < k e y > < s t r i n g > C l i c k I D < / s t r i n g > < / k e y > < v a l u e > < i n t > 0 < / i n t > < / v a l u e > < / i t e m > < i t e m > < k e y > < s t r i n g > U s e r I D < / s t r i n g > < / k e y > < v a l u e > < i n t > 1 < / i n t > < / v a l u e > < / i t e m > < i t e m > < k e y > < s t r i n g > F e a t u r e I D < / s t r i n g > < / k e y > < v a l u e > < i n t > 2 < / i n t > < / v a l u e > < / i t e m > < i t e m > < k e y > < s t r i n g > C l i c k T i m e s t a m p < / s t r i n g > < / k e y > < v a l u e > < i n t > 3 < / i n t > < / v a l u e > < / i t e m > < i t e m > < k e y > < s t r i n g > T i m e S p e n t S e c o n d s < / s t r i n g > < / k e y > < v a l u e > < i n t > 4 < / i n t > < / v a l u e > < / i t e m > < i t e m > < k e y > < s t r i n g > F e a t u r e C l i c k C o u n t < / s t r i n g > < / k e y > < v a l u e > < i n t > 5 < / i n t > < / v a l u e > < / i t e m > < i t e m > < k e y > < s t r i n g > L o w U s a g e F l a g < / 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 c l i c k _ l o g s _ a a 2 c d a d 8 - a b b 6 - 4 f 3 0 - 9 5 c d - d b 1 1 d 6 a 9 7 9 2 e < / K e y > < V a l u e   x m l n s : a = " h t t p : / / s c h e m a s . d a t a c o n t r a c t . o r g / 2 0 0 4 / 0 7 / M i c r o s o f t . A n a l y s i s S e r v i c e s . C o m m o n " > < a : H a s F o c u s > t r u e < / a : H a s F o c u s > < a : S i z e A t D p i 9 6 > 2 1 0 < / a : S i z e A t D p i 9 6 > < a : V i s i b l e > t r u e < / a : V i s i b l e > < / V a l u e > < / K e y V a l u e O f s t r i n g S a n d b o x E d i t o r . M e a s u r e G r i d S t a t e S c d E 3 5 R y > < K e y V a l u e O f s t r i n g S a n d b o x E d i t o r . M e a s u r e G r i d S t a t e S c d E 3 5 R y > < K e y > t e a m s _ 0 8 e d e 3 e 2 - 7 2 0 4 - 4 d 8 7 - b 6 8 f - 4 6 6 a f 2 1 9 d d b 5 < / K e y > < V a l u e   x m l n s : a = " h t t p : / / s c h e m a s . d a t a c o n t r a c t . o r g / 2 0 0 4 / 0 7 / M i c r o s o f t . A n a l y s i s S e r v i c e s . C o m m o n " > < a : H a s F o c u s > f a l s e < / a : H a s F o c u s > < a : S i z e A t D p i 9 6 > 1 1 3 < / a : S i z e A t D p i 9 6 > < a : V i s i b l e > t r u e < / a : V i s i b l e > < / V a l u e > < / K e y V a l u e O f s t r i n g S a n d b o x E d i t o r . M e a s u r e G r i d S t a t e S c d E 3 5 R y > < K e y V a l u e O f s t r i n g S a n d b o x E d i t o r . M e a s u r e G r i d S t a t e S c d E 3 5 R y > < K e y > u s e r s _ 3 1 8 b c a c 5 - c e 1 9 - 4 9 e f - 8 0 d e - 8 b d 1 d 4 b a a 5 1 3 < / K e y > < V a l u e   x m l n s : a = " h t t p : / / s c h e m a s . d a t a c o n t r a c t . o r g / 2 0 0 4 / 0 7 / M i c r o s o f t . A n a l y s i s S e r v i c e s . C o m m o n " > < a : H a s F o c u s > f a l s e < / a : H a s F o c u s > < a : S i z e A t D p i 9 6 > 1 1 3 < / a : S i z e A t D p i 9 6 > < a : V i s i b l e > t r u e < / a : V i s i b l e > < / V a l u e > < / K e y V a l u e O f s t r i n g S a n d b o x E d i t o r . M e a s u r e G r i d S t a t e S c d E 3 5 R y > < K e y V a l u e O f s t r i n g S a n d b o x E d i t o r . M e a s u r e G r i d S t a t e S c d E 3 5 R y > < K e y > f e a t u r e s _ 5 b 3 d 6 f 8 4 - 8 5 7 e - 4 b c f - b f a 7 - 8 0 2 1 9 7 b d 9 a 1 e < / K e y > < V a l u e   x m l n s : a = " h t t p : / / s c h e m a s . d a t a c o n t r a c t . o r g / 2 0 0 4 / 0 7 / M i c r o s o f t . A n a l y s i s S e r v i c e s . C o m m o n " > < a : H a s F o c u s > f a l s e < / a : H a s F o c u s > < a : S i z e A t D p i 9 6 > 1 1 3 < / a : S i z e A t D p i 9 6 > < a : V i s i b l e > t r u e < / a : V i s i b l e > < / V a l u e > < / K e y V a l u e O f s t r i n g S a n d b o x E d i t o r . M e a s u r e G r i d S t a t e S c d E 3 5 R y > < K e y V a l u e O f s t r i n g S a n d b o x E d i t o r . M e a s u r e G r i d S t a t e S c d E 3 5 R y > < K e y > t a g s _ 8 f 9 7 7 9 3 0 - d 6 5 4 - 4 f 7 3 - b 6 5 8 - 1 2 a 4 9 e 0 3 7 8 b 7 < / K e y > < V a l u e   x m l n s : a = " h t t p : / / s c h e m a s . d a t a c o n t r a c t . o r g / 2 0 0 4 / 0 7 / M i c r o s o f t . A n a l y s i s S e r v i c e s . C o m m o n " > < a : H a s F o c u s > f a l s e < / a : H a s F o c u s > < a : S i z e A t D p i 9 6 > 1 1 3 < / a : S i z e A t D p i 9 6 > < a : V i s i b l e > t r u e < / a : V i s i b l e > < / V a l u e > < / K e y V a l u e O f s t r i n g S a n d b o x E d i t o r . M e a s u r e G r i d S t a t e S c d E 3 5 R y > < K e y V a l u e O f s t r i n g S a n d b o x E d i t o r . M e a s u r e G r i d S t a t e S c d E 3 5 R y > < K e y > d a t e s _ f 5 3 5 1 0 8 b - f b 1 f - 4 a a f - 8 9 7 8 - c f d 9 3 e 2 7 c c 2 a < / K e y > < V a l u e   x m l n s : a = " h t t p : / / s c h e m a s . d a t a c o n t r a c t . o r g / 2 0 0 4 / 0 7 / M i c r o s o f t . A n a l y s i s S e r v i c e s . C o m m o n " > < a : H a s F o c u s > f a l s e < / a : H a s F o c u s > < a : S i z e A t D p i 9 6 > 1 1 3 < / a : S i z e A t D p i 9 6 > < a : V i s i b l e > t r u e < / a : V i s i b l e > < / V a l u e > < / K e y V a l u e O f s t r i n g S a n d b o x E d i t o r . M e a s u r e G r i d S t a t e S c d E 3 5 R y > < K e y V a l u e O f s t r i n g S a n d b o x E d i t o r . M e a s u r e G r i d S t a t e S c d E 3 5 R y > < K e y > f e e d b a c k _ l o g _ b a d 1 5 6 1 c - a 0 0 b - 4 6 7 c - a b 7 c - c 8 9 6 9 2 1 6 7 1 d 0 < / K e y > < V a l u e   x m l n s : a = " h t t p : / / s c h e m a s . d a t a c o n t r a c t . o r g / 2 0 0 4 / 0 7 / M i c r o s o f t . A n a l y s i s S e r v i c e s . C o m m o n " > < a : H a s F o c u s > t r u e < / a : H a s F o c u s > < a : S i z e A t D p i 9 6 > 1 9 7 < / a : S i z e A t D p i 9 6 > < a : V i s i b l e > t r u e < / a : V i s i b l e > < / V a l u e > < / K e y V a l u e O f s t r i n g S a n d b o x E d i t o r . M e a s u r e G r i d S t a t e S c d E 3 5 R y > < K e y V a l u e O f s t r i n g S a n d b o x E d i t o r . M e a s u r e G r i d S t a t e S c d E 3 5 R y > < K e y > s c r o l l _ d e p t h _ c d 6 6 1 1 a a - 1 6 a d - 4 4 0 b - a 9 0 b - 9 a 1 d 8 0 c a 1 1 b b < / 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7.xml>��< ? x m l   v e r s i o n = " 1 . 0 "   e n c o d i n g = " U T F - 1 6 " ? > < G e m i n i   x m l n s = " h t t p : / / g e m i n i / p i v o t c u s t o m i z a t i o n / C l i e n t W i n d o w X M L " > < C u s t o m C o n t e n t > < ! [ C D A T A [ f e e d b a c k _ l o g _ b a d 1 5 6 1 c - a 0 0 b - 4 6 7 c - a b 7 c - c 8 9 6 9 2 1 6 7 1 d 0 ] ] > < / C u s t o m C o n t e n t > < / G e m i n i > 
</file>

<file path=customXml/item1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 t e a m s 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 t e a m s 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D i a g r a m O b j e c t K e y > < K e y > C o l u m n s \ C o l u m n 2 < / K e y > < / D i a g r a m O b j e c t K e y > < D i a g r a m O b j e c t K e y > < K e y > C o l u m n s \ C o l u m n 3 < / 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a : K e y V a l u e O f D i a g r a m O b j e c t K e y a n y T y p e z b w N T n L X > < a : K e y > < K e y > C o l u m n s \ C o l u m n 2 < / K e y > < / a : K e y > < a : V a l u e   i : t y p e = " M e a s u r e G r i d N o d e V i e w S t a t e " > < C o l u m n > 1 < / C o l u m n > < L a y e d O u t > t r u e < / L a y e d O u t > < / a : V a l u e > < / a : K e y V a l u e O f D i a g r a m O b j e c t K e y a n y T y p e z b w N T n L X > < a : K e y V a l u e O f D i a g r a m O b j e c t K e y a n y T y p e z b w N T n L X > < a : K e y > < K e y > C o l u m n s \ C o l u m n 3 < / K e y > < / a : K e y > < a : V a l u e   i : t y p e = " M e a s u r e G r i d N o d e V i e w S t a t e " > < C o l u m n > 2 < / C o l u m n > < L a y e d O u t > t r u e < / L a y e d O u t > < / a : V a l u e > < / a : K e y V a l u e O f D i a g r a m O b j e c t K e y a n y T y p e z b w N T n L X > < / V i e w S t a t e s > < / D i a g r a m M a n a g e r . S e r i a l i z a b l e D i a g r a m > < D i a g r a m M a n a g e r . S e r i a l i z a b l e D i a g r a m > < A d a p t e r   i : t y p e = " M e a s u r e D i a g r a m S a n d b o x A d a p t e r " > < T a b l e N a m e > u s e r s 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 u s e r s 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 C o l u m n s \ U s e r I D < / K e y > < / D i a g r a m O b j e c t K e y > < D i a g r a m O b j e c t K e y > < K e y > C o l u m n s \ A g e < / K e y > < / D i a g r a m O b j e c t K e y > < D i a g r a m O b j e c t K e y > < K e y > C o l u m n s \ G e n d e r < / K e y > < / D i a g r a m O b j e c t K e y > < D i a g r a m O b j e c t K e y > < K e y > C o l u m n s \ E m p l o y m e n t S t a t u s < / K e y > < / D i a g r a m O b j e c t K e y > < D i a g r a m O b j e c t K e y > < K e y > C o l u m n s \ L o c a t i o n < / K e y > < / D i a g r a m O b j e c t K e y > < D i a g r a m O b j e c t K e y > < K e y > C o l u m n s \ A g e G r o u p < / 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 C o l u m n s \ U s e r I D < / K e y > < / a : K e y > < a : V a l u e   i : t y p e = " M e a s u r e G r i d N o d e V i e w S t a t e " > < L a y e d O u t > t r u e < / L a y e d O u t > < / a : V a l u e > < / a : K e y V a l u e O f D i a g r a m O b j e c t K e y a n y T y p e z b w N T n L X > < a : K e y V a l u e O f D i a g r a m O b j e c t K e y a n y T y p e z b w N T n L X > < a : K e y > < K e y > C o l u m n s \ A g e < / K e y > < / a : K e y > < a : V a l u e   i : t y p e = " M e a s u r e G r i d N o d e V i e w S t a t e " > < C o l u m n > 1 < / C o l u m n > < L a y e d O u t > t r u e < / L a y e d O u t > < / a : V a l u e > < / a : K e y V a l u e O f D i a g r a m O b j e c t K e y a n y T y p e z b w N T n L X > < a : K e y V a l u e O f D i a g r a m O b j e c t K e y a n y T y p e z b w N T n L X > < a : K e y > < K e y > C o l u m n s \ G e n d e r < / K e y > < / a : K e y > < a : V a l u e   i : t y p e = " M e a s u r e G r i d N o d e V i e w S t a t e " > < C o l u m n > 2 < / C o l u m n > < L a y e d O u t > t r u e < / L a y e d O u t > < / a : V a l u e > < / a : K e y V a l u e O f D i a g r a m O b j e c t K e y a n y T y p e z b w N T n L X > < a : K e y V a l u e O f D i a g r a m O b j e c t K e y a n y T y p e z b w N T n L X > < a : K e y > < K e y > C o l u m n s \ E m p l o y m e n t S t a t u s < / K e y > < / a : K e y > < a : V a l u e   i : t y p e = " M e a s u r e G r i d N o d e V i e w S t a t e " > < C o l u m n > 3 < / C o l u m n > < L a y e d O u t > t r u e < / L a y e d O u t > < / a : V a l u e > < / a : K e y V a l u e O f D i a g r a m O b j e c t K e y a n y T y p e z b w N T n L X > < a : K e y V a l u e O f D i a g r a m O b j e c t K e y a n y T y p e z b w N T n L X > < a : K e y > < K e y > C o l u m n s \ L o c a t i o n < / K e y > < / a : K e y > < a : V a l u e   i : t y p e = " M e a s u r e G r i d N o d e V i e w S t a t e " > < C o l u m n > 4 < / C o l u m n > < L a y e d O u t > t r u e < / L a y e d O u t > < / a : V a l u e > < / a : K e y V a l u e O f D i a g r a m O b j e c t K e y a n y T y p e z b w N T n L X > < a : K e y V a l u e O f D i a g r a m O b j e c t K e y a n y T y p e z b w N T n L X > < a : K e y > < K e y > C o l u m n s \ A g e G r o u p < / K e y > < / a : K e y > < a : V a l u e   i : t y p e = " M e a s u r e G r i d N o d e V i e w S t a t e " > < C o l u m n > 5 < / C o l u m n > < L a y e d O u t > t r u e < / L a y e d O u t > < / a : V a l u e > < / a : K e y V a l u e O f D i a g r a m O b j e c t K e y a n y T y p e z b w N T n L X > < / V i e w S t a t e s > < / D i a g r a m M a n a g e r . S e r i a l i z a b l e D i a g r a m > < D i a g r a m M a n a g e r . S e r i a l i z a b l e D i a g r a m > < A d a p t e r   i : t y p e = " M e a s u r e D i a g r a m S a n d b o x A d a p t e r " > < T a b l e N a m e > s c r o l l _ d e p t h < / 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 s c r o l l _ d e p t h < / 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 C o l u m n s \ S c r o l l I D < / K e y > < / D i a g r a m O b j e c t K e y > < D i a g r a m O b j e c t K e y > < K e y > C o l u m n s \ U s e r I D < / K e y > < / D i a g r a m O b j e c t K e y > < D i a g r a m O b j e c t K e y > < K e y > C o l u m n s \ F e a t u r e I D < / K e y > < / D i a g r a m O b j e c t K e y > < D i a g r a m O b j e c t K e y > < K e y > C o l u m n s \ S c r o l l P e r c e n t < / K e y > < / D i a g r a m O b j e c t K e y > < D i a g r a m O b j e c t K e y > < K e y > C o l u m n s \ S e s s i o n D a t e 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 C o l u m n s \ S c r o l l I D < / K e y > < / a : K e y > < a : V a l u e   i : t y p e = " M e a s u r e G r i d N o d e V i e w S t a t e " > < L a y e d O u t > t r u e < / L a y e d O u t > < / a : V a l u e > < / a : K e y V a l u e O f D i a g r a m O b j e c t K e y a n y T y p e z b w N T n L X > < a : K e y V a l u e O f D i a g r a m O b j e c t K e y a n y T y p e z b w N T n L X > < a : K e y > < K e y > C o l u m n s \ U s e r I D < / K e y > < / a : K e y > < a : V a l u e   i : t y p e = " M e a s u r e G r i d N o d e V i e w S t a t e " > < C o l u m n > 1 < / C o l u m n > < L a y e d O u t > t r u e < / L a y e d O u t > < / a : V a l u e > < / a : K e y V a l u e O f D i a g r a m O b j e c t K e y a n y T y p e z b w N T n L X > < a : K e y V a l u e O f D i a g r a m O b j e c t K e y a n y T y p e z b w N T n L X > < a : K e y > < K e y > C o l u m n s \ F e a t u r e I D < / K e y > < / a : K e y > < a : V a l u e   i : t y p e = " M e a s u r e G r i d N o d e V i e w S t a t e " > < C o l u m n > 2 < / C o l u m n > < L a y e d O u t > t r u e < / L a y e d O u t > < / a : V a l u e > < / a : K e y V a l u e O f D i a g r a m O b j e c t K e y a n y T y p e z b w N T n L X > < a : K e y V a l u e O f D i a g r a m O b j e c t K e y a n y T y p e z b w N T n L X > < a : K e y > < K e y > C o l u m n s \ S c r o l l P e r c e n t < / K e y > < / a : K e y > < a : V a l u e   i : t y p e = " M e a s u r e G r i d N o d e V i e w S t a t e " > < C o l u m n > 3 < / C o l u m n > < L a y e d O u t > t r u e < / L a y e d O u t > < / a : V a l u e > < / a : K e y V a l u e O f D i a g r a m O b j e c t K e y a n y T y p e z b w N T n L X > < a : K e y V a l u e O f D i a g r a m O b j e c t K e y a n y T y p e z b w N T n L X > < a : K e y > < K e y > C o l u m n s \ S e s s i o n D a t e < / K e y > < / a : K e y > < a : V a l u e   i : t y p e = " M e a s u r e G r i d N o d e V i e w S t a t e " > < C o l u m n > 4 < / C o l u m n > < L a y e d O u t > t r u e < / L a y e d O u t > < / a : V a l u e > < / a : K e y V a l u e O f D i a g r a m O b j e c t K e y a n y T y p e z b w N T n L X > < / V i e w S t a t e s > < / D i a g r a m M a n a g e r . S e r i a l i z a b l e D i a g r a m > < D i a g r a m M a n a g e r . S e r i a l i z a b l e D i a g r a m > < A d a p t e r   i : t y p e = " M e a s u r e D i a g r a m S a n d b o x A d a p t e r " > < T a b l e N a m e > c l i c k _ l o g s 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 c l i c k _ l o g s 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 M e a s u r e s \ C l i c k C o u n t < / K e y > < / D i a g r a m O b j e c t K e y > < D i a g r a m O b j e c t K e y > < K e y > M e a s u r e s \ C l i c k C o u n t \ T a g I n f o \ F o r m u l a < / K e y > < / D i a g r a m O b j e c t K e y > < D i a g r a m O b j e c t K e y > < K e y > M e a s u r e s \ C l i c k C o u n t \ T a g I n f o \ V a l u e < / K e y > < / D i a g r a m O b j e c t K e y > < D i a g r a m O b j e c t K e y > < K e y > M e a s u r e s \ A v g T i m e < / K e y > < / D i a g r a m O b j e c t K e y > < D i a g r a m O b j e c t K e y > < K e y > M e a s u r e s \ A v g T i m e \ T a g I n f o \ F o r m u l a < / K e y > < / D i a g r a m O b j e c t K e y > < D i a g r a m O b j e c t K e y > < K e y > M e a s u r e s \ A v g T i m e \ T a g I n f o \ V a l u e < / K e y > < / D i a g r a m O b j e c t K e y > < D i a g r a m O b j e c t K e y > < K e y > M e a s u r e s \ A v g S c r o l l B y T a g < / K e y > < / D i a g r a m O b j e c t K e y > < D i a g r a m O b j e c t K e y > < K e y > M e a s u r e s \ A v g S c r o l l B y T a g \ T a g I n f o \ F o r m u l a < / K e y > < / D i a g r a m O b j e c t K e y > < D i a g r a m O b j e c t K e y > < K e y > M e a s u r e s \ A v g S c r o l l B y T a g \ T a g I n f o \ V a l u e < / K e y > < / D i a g r a m O b j e c t K e y > < D i a g r a m O b j e c t K e y > < K e y > C o l u m n s \ C l i c k I D < / K e y > < / D i a g r a m O b j e c t K e y > < D i a g r a m O b j e c t K e y > < K e y > C o l u m n s \ U s e r I D < / K e y > < / D i a g r a m O b j e c t K e y > < D i a g r a m O b j e c t K e y > < K e y > C o l u m n s \ F e a t u r e I D < / K e y > < / D i a g r a m O b j e c t K e y > < D i a g r a m O b j e c t K e y > < K e y > C o l u m n s \ C l i c k T i m e s t a m p < / K e y > < / D i a g r a m O b j e c t K e y > < D i a g r a m O b j e c t K e y > < K e y > C o l u m n s \ T i m e S p e n t S e c o n d s < / K e y > < / D i a g r a m O b j e c t K e y > < D i a g r a m O b j e c t K e y > < K e y > C o l u m n s \ F e a t u r e C l i c k C o u n t < / K e y > < / D i a g r a m O b j e c t K e y > < D i a g r a m O b j e c t K e y > < K e y > C o l u m n s \ L o w U s a g e F l a g < / 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 M e a s u r e s \ C l i c k C o u n t < / K e y > < / a : K e y > < a : V a l u e   i : t y p e = " M e a s u r e G r i d N o d e V i e w S t a t e " > < L a y e d O u t > t r u e < / L a y e d O u t > < R o w > 3 < / R o w > < / a : V a l u e > < / a : K e y V a l u e O f D i a g r a m O b j e c t K e y a n y T y p e z b w N T n L X > < a : K e y V a l u e O f D i a g r a m O b j e c t K e y a n y T y p e z b w N T n L X > < a : K e y > < K e y > M e a s u r e s \ C l i c k C o u n t \ T a g I n f o \ F o r m u l a < / K e y > < / a : K e y > < a : V a l u e   i : t y p e = " M e a s u r e G r i d V i e w S t a t e I D i a g r a m T a g A d d i t i o n a l I n f o " / > < / a : K e y V a l u e O f D i a g r a m O b j e c t K e y a n y T y p e z b w N T n L X > < a : K e y V a l u e O f D i a g r a m O b j e c t K e y a n y T y p e z b w N T n L X > < a : K e y > < K e y > M e a s u r e s \ C l i c k C o u n t \ T a g I n f o \ V a l u e < / K e y > < / a : K e y > < a : V a l u e   i : t y p e = " M e a s u r e G r i d V i e w S t a t e I D i a g r a m T a g A d d i t i o n a l I n f o " / > < / a : K e y V a l u e O f D i a g r a m O b j e c t K e y a n y T y p e z b w N T n L X > < a : K e y V a l u e O f D i a g r a m O b j e c t K e y a n y T y p e z b w N T n L X > < a : K e y > < K e y > M e a s u r e s \ A v g T i m e < / K e y > < / a : K e y > < a : V a l u e   i : t y p e = " M e a s u r e G r i d N o d e V i e w S t a t e " > < L a y e d O u t > t r u e < / L a y e d O u t > < R o w > 4 < / R o w > < / a : V a l u e > < / a : K e y V a l u e O f D i a g r a m O b j e c t K e y a n y T y p e z b w N T n L X > < a : K e y V a l u e O f D i a g r a m O b j e c t K e y a n y T y p e z b w N T n L X > < a : K e y > < K e y > M e a s u r e s \ A v g T i m e \ T a g I n f o \ F o r m u l a < / K e y > < / a : K e y > < a : V a l u e   i : t y p e = " M e a s u r e G r i d V i e w S t a t e I D i a g r a m T a g A d d i t i o n a l I n f o " / > < / a : K e y V a l u e O f D i a g r a m O b j e c t K e y a n y T y p e z b w N T n L X > < a : K e y V a l u e O f D i a g r a m O b j e c t K e y a n y T y p e z b w N T n L X > < a : K e y > < K e y > M e a s u r e s \ A v g T i m e \ T a g I n f o \ V a l u e < / K e y > < / a : K e y > < a : V a l u e   i : t y p e = " M e a s u r e G r i d V i e w S t a t e I D i a g r a m T a g A d d i t i o n a l I n f o " / > < / a : K e y V a l u e O f D i a g r a m O b j e c t K e y a n y T y p e z b w N T n L X > < a : K e y V a l u e O f D i a g r a m O b j e c t K e y a n y T y p e z b w N T n L X > < a : K e y > < K e y > M e a s u r e s \ A v g S c r o l l B y T a g < / K e y > < / a : K e y > < a : V a l u e   i : t y p e = " M e a s u r e G r i d N o d e V i e w S t a t e " > < L a y e d O u t > t r u e < / L a y e d O u t > < R o w > 5 < / R o w > < / a : V a l u e > < / a : K e y V a l u e O f D i a g r a m O b j e c t K e y a n y T y p e z b w N T n L X > < a : K e y V a l u e O f D i a g r a m O b j e c t K e y a n y T y p e z b w N T n L X > < a : K e y > < K e y > M e a s u r e s \ A v g S c r o l l B y T a g \ T a g I n f o \ F o r m u l a < / K e y > < / a : K e y > < a : V a l u e   i : t y p e = " M e a s u r e G r i d V i e w S t a t e I D i a g r a m T a g A d d i t i o n a l I n f o " / > < / a : K e y V a l u e O f D i a g r a m O b j e c t K e y a n y T y p e z b w N T n L X > < a : K e y V a l u e O f D i a g r a m O b j e c t K e y a n y T y p e z b w N T n L X > < a : K e y > < K e y > M e a s u r e s \ A v g S c r o l l B y T a g \ T a g I n f o \ V a l u e < / K e y > < / a : K e y > < a : V a l u e   i : t y p e = " M e a s u r e G r i d V i e w S t a t e I D i a g r a m T a g A d d i t i o n a l I n f o " / > < / a : K e y V a l u e O f D i a g r a m O b j e c t K e y a n y T y p e z b w N T n L X > < a : K e y V a l u e O f D i a g r a m O b j e c t K e y a n y T y p e z b w N T n L X > < a : K e y > < K e y > C o l u m n s \ C l i c k I D < / K e y > < / a : K e y > < a : V a l u e   i : t y p e = " M e a s u r e G r i d N o d e V i e w S t a t e " > < L a y e d O u t > t r u e < / L a y e d O u t > < / a : V a l u e > < / a : K e y V a l u e O f D i a g r a m O b j e c t K e y a n y T y p e z b w N T n L X > < a : K e y V a l u e O f D i a g r a m O b j e c t K e y a n y T y p e z b w N T n L X > < a : K e y > < K e y > C o l u m n s \ U s e r I D < / K e y > < / a : K e y > < a : V a l u e   i : t y p e = " M e a s u r e G r i d N o d e V i e w S t a t e " > < C o l u m n > 1 < / C o l u m n > < L a y e d O u t > t r u e < / L a y e d O u t > < / a : V a l u e > < / a : K e y V a l u e O f D i a g r a m O b j e c t K e y a n y T y p e z b w N T n L X > < a : K e y V a l u e O f D i a g r a m O b j e c t K e y a n y T y p e z b w N T n L X > < a : K e y > < K e y > C o l u m n s \ F e a t u r e I D < / K e y > < / a : K e y > < a : V a l u e   i : t y p e = " M e a s u r e G r i d N o d e V i e w S t a t e " > < C o l u m n > 2 < / C o l u m n > < L a y e d O u t > t r u e < / L a y e d O u t > < / a : V a l u e > < / a : K e y V a l u e O f D i a g r a m O b j e c t K e y a n y T y p e z b w N T n L X > < a : K e y V a l u e O f D i a g r a m O b j e c t K e y a n y T y p e z b w N T n L X > < a : K e y > < K e y > C o l u m n s \ C l i c k T i m e s t a m p < / K e y > < / a : K e y > < a : V a l u e   i : t y p e = " M e a s u r e G r i d N o d e V i e w S t a t e " > < C o l u m n > 3 < / C o l u m n > < L a y e d O u t > t r u e < / L a y e d O u t > < / a : V a l u e > < / a : K e y V a l u e O f D i a g r a m O b j e c t K e y a n y T y p e z b w N T n L X > < a : K e y V a l u e O f D i a g r a m O b j e c t K e y a n y T y p e z b w N T n L X > < a : K e y > < K e y > C o l u m n s \ T i m e S p e n t S e c o n d s < / K e y > < / a : K e y > < a : V a l u e   i : t y p e = " M e a s u r e G r i d N o d e V i e w S t a t e " > < C o l u m n > 4 < / C o l u m n > < L a y e d O u t > t r u e < / L a y e d O u t > < / a : V a l u e > < / a : K e y V a l u e O f D i a g r a m O b j e c t K e y a n y T y p e z b w N T n L X > < a : K e y V a l u e O f D i a g r a m O b j e c t K e y a n y T y p e z b w N T n L X > < a : K e y > < K e y > C o l u m n s \ F e a t u r e C l i c k C o u n t < / K e y > < / a : K e y > < a : V a l u e   i : t y p e = " M e a s u r e G r i d N o d e V i e w S t a t e " > < C o l u m n > 5 < / C o l u m n > < L a y e d O u t > t r u e < / L a y e d O u t > < / a : V a l u e > < / a : K e y V a l u e O f D i a g r a m O b j e c t K e y a n y T y p e z b w N T n L X > < a : K e y V a l u e O f D i a g r a m O b j e c t K e y a n y T y p e z b w N T n L X > < a : K e y > < K e y > C o l u m n s \ L o w U s a g e F l a g < / K e y > < / a : K e y > < a : V a l u e   i : t y p e = " M e a s u r e G r i d N o d e V i e w S t a t e " > < C o l u m n > 6 < / C o l u m n > < L a y e d O u t > t r u e < / L a y e d O u t > < / a : V a l u e > < / a : K e y V a l u e O f D i a g r a m O b j e c t K e y a n y T y p e z b w N T n L X > < / V i e w S t a t e s > < / D i a g r a m M a n a g e r . S e r i a l i z a b l e D i a g r a m > < D i a g r a m M a n a g e r . S e r i a l i z a b l e D i a g r a m > < A d a p t e r   i : t y p e = " M e a s u r e D i a g r a m S a n d b o x A d a p t e r " > < T a b l e N a m e > f e e d b a c k _ l o g 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 f e e d b a c k _ l o g 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 M e a s u r e s \ A v g S e n t i m e n t B y T a g < / K e y > < / D i a g r a m O b j e c t K e y > < D i a g r a m O b j e c t K e y > < K e y > M e a s u r e s \ A v g S e n t i m e n t B y T a g \ T a g I n f o \ F o r m u l a < / K e y > < / D i a g r a m O b j e c t K e y > < D i a g r a m O b j e c t K e y > < K e y > M e a s u r e s \ A v g S e n t i m e n t B y T a g \ T a g I n f o \ V a l u e < / K e y > < / D i a g r a m O b j e c t K e y > < D i a g r a m O b j e c t K e y > < K e y > M e a s u r e s \ T o t a l F e e d b a c k < / K e y > < / D i a g r a m O b j e c t K e y > < D i a g r a m O b j e c t K e y > < K e y > M e a s u r e s \ T o t a l F e e d b a c k \ T a g I n f o \ F o r m u l a < / K e y > < / D i a g r a m O b j e c t K e y > < D i a g r a m O b j e c t K e y > < K e y > M e a s u r e s \ T o t a l F e e d b a c k \ T a g I n f o \ V a l u e < / K e y > < / D i a g r a m O b j e c t K e y > < D i a g r a m O b j e c t K e y > < K e y > M e a s u r e s \ B a d F e e d b a c k C o u n t < / K e y > < / D i a g r a m O b j e c t K e y > < D i a g r a m O b j e c t K e y > < K e y > M e a s u r e s \ B a d F e e d b a c k C o u n t \ T a g I n f o \ F o r m u l a < / K e y > < / D i a g r a m O b j e c t K e y > < D i a g r a m O b j e c t K e y > < K e y > M e a s u r e s \ B a d F e e d b a c k C o u n t \ T a g I n f o \ V a l u e < / K e y > < / D i a g r a m O b j e c t K e y > < D i a g r a m O b j e c t K e y > < K e y > M e a s u r e s \ A v g S e n t i m e n t < / K e y > < / D i a g r a m O b j e c t K e y > < D i a g r a m O b j e c t K e y > < K e y > M e a s u r e s \ A v g S e n t i m e n t \ T a g I n f o \ F o r m u l a < / K e y > < / D i a g r a m O b j e c t K e y > < D i a g r a m O b j e c t K e y > < K e y > M e a s u r e s \ A v g S e n t i m e n t \ T a g I n f o \ V a l u e < / K e y > < / D i a g r a m O b j e c t K e y > < D i a g r a m O b j e c t K e y > < K e y > M e a s u r e s \ C o u n t   o f   F e e d b a c k I D < / K e y > < / D i a g r a m O b j e c t K e y > < D i a g r a m O b j e c t K e y > < K e y > M e a s u r e s \ C o u n t   o f   F e e d b a c k I D \ T a g I n f o \ F o r m u l a < / K e y > < / D i a g r a m O b j e c t K e y > < D i a g r a m O b j e c t K e y > < K e y > M e a s u r e s \ C o u n t   o f   F e e d b a c k I D \ T a g I n f o \ V a l u e < / K e y > < / D i a g r a m O b j e c t K e y > < D i a g r a m O b j e c t K e y > < K e y > C o l u m n s \ F e e d b a c k I D < / K e y > < / D i a g r a m O b j e c t K e y > < D i a g r a m O b j e c t K e y > < K e y > C o l u m n s \ U s e r I D < / K e y > < / D i a g r a m O b j e c t K e y > < D i a g r a m O b j e c t K e y > < K e y > C o l u m n s \ F e a t u r e I D < / K e y > < / D i a g r a m O b j e c t K e y > < D i a g r a m O b j e c t K e y > < K e y > C o l u m n s \ C a t e g o r y < / K e y > < / D i a g r a m O b j e c t K e y > < D i a g r a m O b j e c t K e y > < K e y > C o l u m n s \ S e n t i m e n t S c o r e < / K e y > < / D i a g r a m O b j e c t K e y > < D i a g r a m O b j e c t K e y > < K e y > C o l u m n s \ C o m m e n t < / K e y > < / D i a g r a m O b j e c t K e y > < D i a g r a m O b j e c t K e y > < K e y > C o l u m n s \ T i m e s t a m p < / K e y > < / D i a g r a m O b j e c t K e y > < D i a g r a m O b j e c t K e y > < K e y > C o l u m n s \ B a d F e e d b a c k F l a g < / K e y > < / D i a g r a m O b j e c t K e y > < D i a g r a m O b j e c t K e y > < K e y > L i n k s \ & l t ; C o l u m n s \ C o u n t   o f   F e e d b a c k I D & g t ; - & l t ; M e a s u r e s \ F e e d b a c k I D & g t ; < / K e y > < / D i a g r a m O b j e c t K e y > < D i a g r a m O b j e c t K e y > < K e y > L i n k s \ & l t ; C o l u m n s \ C o u n t   o f   F e e d b a c k I D & g t ; - & l t ; M e a s u r e s \ F e e d b a c k I D & g t ; \ C O L U M N < / K e y > < / D i a g r a m O b j e c t K e y > < D i a g r a m O b j e c t K e y > < K e y > L i n k s \ & l t ; C o l u m n s \ C o u n t   o f   F e e d b a c k I D & g t ; - & l t ; M e a s u r e s \ F e e d b a c k I D & g t ; \ M E A S U R E 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R o w > 5 < / F o c u s R o w > < S e l e c t i o n E n d R o w > 5 < / S e l e c t i o n E n d R o w > < S e l e c t i o n S t a r t R o w > 5 < / 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 M e a s u r e s \ A v g S e n t i m e n t B y T a g < / K e y > < / a : K e y > < a : V a l u e   i : t y p e = " M e a s u r e G r i d N o d e V i e w S t a t e " > < L a y e d O u t > t r u e < / L a y e d O u t > < R o w > 2 < / R o w > < / a : V a l u e > < / a : K e y V a l u e O f D i a g r a m O b j e c t K e y a n y T y p e z b w N T n L X > < a : K e y V a l u e O f D i a g r a m O b j e c t K e y a n y T y p e z b w N T n L X > < a : K e y > < K e y > M e a s u r e s \ A v g S e n t i m e n t B y T a g \ T a g I n f o \ F o r m u l a < / K e y > < / a : K e y > < a : V a l u e   i : t y p e = " M e a s u r e G r i d V i e w S t a t e I D i a g r a m T a g A d d i t i o n a l I n f o " / > < / a : K e y V a l u e O f D i a g r a m O b j e c t K e y a n y T y p e z b w N T n L X > < a : K e y V a l u e O f D i a g r a m O b j e c t K e y a n y T y p e z b w N T n L X > < a : K e y > < K e y > M e a s u r e s \ A v g S e n t i m e n t B y T a g \ T a g I n f o \ V a l u e < / K e y > < / a : K e y > < a : V a l u e   i : t y p e = " M e a s u r e G r i d V i e w S t a t e I D i a g r a m T a g A d d i t i o n a l I n f o " / > < / a : K e y V a l u e O f D i a g r a m O b j e c t K e y a n y T y p e z b w N T n L X > < a : K e y V a l u e O f D i a g r a m O b j e c t K e y a n y T y p e z b w N T n L X > < a : K e y > < K e y > M e a s u r e s \ T o t a l F e e d b a c k < / K e y > < / a : K e y > < a : V a l u e   i : t y p e = " M e a s u r e G r i d N o d e V i e w S t a t e " > < L a y e d O u t > t r u e < / L a y e d O u t > < R o w > 3 < / R o w > < / a : V a l u e > < / a : K e y V a l u e O f D i a g r a m O b j e c t K e y a n y T y p e z b w N T n L X > < a : K e y V a l u e O f D i a g r a m O b j e c t K e y a n y T y p e z b w N T n L X > < a : K e y > < K e y > M e a s u r e s \ T o t a l F e e d b a c k \ T a g I n f o \ F o r m u l a < / K e y > < / a : K e y > < a : V a l u e   i : t y p e = " M e a s u r e G r i d V i e w S t a t e I D i a g r a m T a g A d d i t i o n a l I n f o " / > < / a : K e y V a l u e O f D i a g r a m O b j e c t K e y a n y T y p e z b w N T n L X > < a : K e y V a l u e O f D i a g r a m O b j e c t K e y a n y T y p e z b w N T n L X > < a : K e y > < K e y > M e a s u r e s \ T o t a l F e e d b a c k \ T a g I n f o \ V a l u e < / K e y > < / a : K e y > < a : V a l u e   i : t y p e = " M e a s u r e G r i d V i e w S t a t e I D i a g r a m T a g A d d i t i o n a l I n f o " / > < / a : K e y V a l u e O f D i a g r a m O b j e c t K e y a n y T y p e z b w N T n L X > < a : K e y V a l u e O f D i a g r a m O b j e c t K e y a n y T y p e z b w N T n L X > < a : K e y > < K e y > M e a s u r e s \ B a d F e e d b a c k C o u n t < / K e y > < / a : K e y > < a : V a l u e   i : t y p e = " M e a s u r e G r i d N o d e V i e w S t a t e " > < L a y e d O u t > t r u e < / L a y e d O u t > < R o w > 4 < / R o w > < / a : V a l u e > < / a : K e y V a l u e O f D i a g r a m O b j e c t K e y a n y T y p e z b w N T n L X > < a : K e y V a l u e O f D i a g r a m O b j e c t K e y a n y T y p e z b w N T n L X > < a : K e y > < K e y > M e a s u r e s \ B a d F e e d b a c k C o u n t \ T a g I n f o \ F o r m u l a < / K e y > < / a : K e y > < a : V a l u e   i : t y p e = " M e a s u r e G r i d V i e w S t a t e I D i a g r a m T a g A d d i t i o n a l I n f o " / > < / a : K e y V a l u e O f D i a g r a m O b j e c t K e y a n y T y p e z b w N T n L X > < a : K e y V a l u e O f D i a g r a m O b j e c t K e y a n y T y p e z b w N T n L X > < a : K e y > < K e y > M e a s u r e s \ B a d F e e d b a c k C o u n t \ T a g I n f o \ V a l u e < / K e y > < / a : K e y > < a : V a l u e   i : t y p e = " M e a s u r e G r i d V i e w S t a t e I D i a g r a m T a g A d d i t i o n a l I n f o " / > < / a : K e y V a l u e O f D i a g r a m O b j e c t K e y a n y T y p e z b w N T n L X > < a : K e y V a l u e O f D i a g r a m O b j e c t K e y a n y T y p e z b w N T n L X > < a : K e y > < K e y > M e a s u r e s \ A v g S e n t i m e n t < / K e y > < / a : K e y > < a : V a l u e   i : t y p e = " M e a s u r e G r i d N o d e V i e w S t a t e " > < L a y e d O u t > t r u e < / L a y e d O u t > < R o w > 5 < / R o w > < / a : V a l u e > < / a : K e y V a l u e O f D i a g r a m O b j e c t K e y a n y T y p e z b w N T n L X > < a : K e y V a l u e O f D i a g r a m O b j e c t K e y a n y T y p e z b w N T n L X > < a : K e y > < K e y > M e a s u r e s \ A v g S e n t i m e n t \ T a g I n f o \ F o r m u l a < / K e y > < / a : K e y > < a : V a l u e   i : t y p e = " M e a s u r e G r i d V i e w S t a t e I D i a g r a m T a g A d d i t i o n a l I n f o " / > < / a : K e y V a l u e O f D i a g r a m O b j e c t K e y a n y T y p e z b w N T n L X > < a : K e y V a l u e O f D i a g r a m O b j e c t K e y a n y T y p e z b w N T n L X > < a : K e y > < K e y > M e a s u r e s \ A v g S e n t i m e n t \ T a g I n f o \ V a l u e < / K e y > < / a : K e y > < a : V a l u e   i : t y p e = " M e a s u r e G r i d V i e w S t a t e I D i a g r a m T a g A d d i t i o n a l I n f o " / > < / a : K e y V a l u e O f D i a g r a m O b j e c t K e y a n y T y p e z b w N T n L X > < a : K e y V a l u e O f D i a g r a m O b j e c t K e y a n y T y p e z b w N T n L X > < a : K e y > < K e y > M e a s u r e s \ C o u n t   o f   F e e d b a c k I D < / K e y > < / a : K e y > < a : V a l u e   i : t y p e = " M e a s u r e G r i d N o d e V i e w S t a t e " > < L a y e d O u t > t r u e < / L a y e d O u t > < W a s U I I n v i s i b l e > t r u e < / W a s U I I n v i s i b l e > < / a : V a l u e > < / a : K e y V a l u e O f D i a g r a m O b j e c t K e y a n y T y p e z b w N T n L X > < a : K e y V a l u e O f D i a g r a m O b j e c t K e y a n y T y p e z b w N T n L X > < a : K e y > < K e y > M e a s u r e s \ C o u n t   o f   F e e d b a c k I D \ T a g I n f o \ F o r m u l a < / K e y > < / a : K e y > < a : V a l u e   i : t y p e = " M e a s u r e G r i d V i e w S t a t e I D i a g r a m T a g A d d i t i o n a l I n f o " / > < / a : K e y V a l u e O f D i a g r a m O b j e c t K e y a n y T y p e z b w N T n L X > < a : K e y V a l u e O f D i a g r a m O b j e c t K e y a n y T y p e z b w N T n L X > < a : K e y > < K e y > M e a s u r e s \ C o u n t   o f   F e e d b a c k I D \ T a g I n f o \ V a l u e < / K e y > < / a : K e y > < a : V a l u e   i : t y p e = " M e a s u r e G r i d V i e w S t a t e I D i a g r a m T a g A d d i t i o n a l I n f o " / > < / a : K e y V a l u e O f D i a g r a m O b j e c t K e y a n y T y p e z b w N T n L X > < a : K e y V a l u e O f D i a g r a m O b j e c t K e y a n y T y p e z b w N T n L X > < a : K e y > < K e y > C o l u m n s \ F e e d b a c k I D < / K e y > < / a : K e y > < a : V a l u e   i : t y p e = " M e a s u r e G r i d N o d e V i e w S t a t e " > < L a y e d O u t > t r u e < / L a y e d O u t > < / a : V a l u e > < / a : K e y V a l u e O f D i a g r a m O b j e c t K e y a n y T y p e z b w N T n L X > < a : K e y V a l u e O f D i a g r a m O b j e c t K e y a n y T y p e z b w N T n L X > < a : K e y > < K e y > C o l u m n s \ U s e r I D < / K e y > < / a : K e y > < a : V a l u e   i : t y p e = " M e a s u r e G r i d N o d e V i e w S t a t e " > < C o l u m n > 1 < / C o l u m n > < L a y e d O u t > t r u e < / L a y e d O u t > < / a : V a l u e > < / a : K e y V a l u e O f D i a g r a m O b j e c t K e y a n y T y p e z b w N T n L X > < a : K e y V a l u e O f D i a g r a m O b j e c t K e y a n y T y p e z b w N T n L X > < a : K e y > < K e y > C o l u m n s \ F e a t u r e I D < / K e y > < / a : K e y > < a : V a l u e   i : t y p e = " M e a s u r e G r i d N o d e V i e w S t a t e " > < C o l u m n > 2 < / C o l u m n > < L a y e d O u t > t r u e < / L a y e d O u t > < / a : V a l u e > < / a : K e y V a l u e O f D i a g r a m O b j e c t K e y a n y T y p e z b w N T n L X > < a : K e y V a l u e O f D i a g r a m O b j e c t K e y a n y T y p e z b w N T n L X > < a : K e y > < K e y > C o l u m n s \ C a t e g o r y < / K e y > < / a : K e y > < a : V a l u e   i : t y p e = " M e a s u r e G r i d N o d e V i e w S t a t e " > < C o l u m n > 3 < / C o l u m n > < L a y e d O u t > t r u e < / L a y e d O u t > < / a : V a l u e > < / a : K e y V a l u e O f D i a g r a m O b j e c t K e y a n y T y p e z b w N T n L X > < a : K e y V a l u e O f D i a g r a m O b j e c t K e y a n y T y p e z b w N T n L X > < a : K e y > < K e y > C o l u m n s \ S e n t i m e n t S c o r e < / K e y > < / a : K e y > < a : V a l u e   i : t y p e = " M e a s u r e G r i d N o d e V i e w S t a t e " > < C o l u m n > 4 < / C o l u m n > < L a y e d O u t > t r u e < / L a y e d O u t > < / a : V a l u e > < / a : K e y V a l u e O f D i a g r a m O b j e c t K e y a n y T y p e z b w N T n L X > < a : K e y V a l u e O f D i a g r a m O b j e c t K e y a n y T y p e z b w N T n L X > < a : K e y > < K e y > C o l u m n s \ C o m m e n t < / K e y > < / a : K e y > < a : V a l u e   i : t y p e = " M e a s u r e G r i d N o d e V i e w S t a t e " > < C o l u m n > 5 < / C o l u m n > < L a y e d O u t > t r u e < / L a y e d O u t > < / a : V a l u e > < / a : K e y V a l u e O f D i a g r a m O b j e c t K e y a n y T y p e z b w N T n L X > < a : K e y V a l u e O f D i a g r a m O b j e c t K e y a n y T y p e z b w N T n L X > < a : K e y > < K e y > C o l u m n s \ T i m e s t a m p < / K e y > < / a : K e y > < a : V a l u e   i : t y p e = " M e a s u r e G r i d N o d e V i e w S t a t e " > < C o l u m n > 6 < / C o l u m n > < L a y e d O u t > t r u e < / L a y e d O u t > < / a : V a l u e > < / a : K e y V a l u e O f D i a g r a m O b j e c t K e y a n y T y p e z b w N T n L X > < a : K e y V a l u e O f D i a g r a m O b j e c t K e y a n y T y p e z b w N T n L X > < a : K e y > < K e y > C o l u m n s \ B a d F e e d b a c k F l a g < / K e y > < / a : K e y > < a : V a l u e   i : t y p e = " M e a s u r e G r i d N o d e V i e w S t a t e " > < C o l u m n > 7 < / C o l u m n > < L a y e d O u t > t r u e < / L a y e d O u t > < / a : V a l u e > < / a : K e y V a l u e O f D i a g r a m O b j e c t K e y a n y T y p e z b w N T n L X > < a : K e y V a l u e O f D i a g r a m O b j e c t K e y a n y T y p e z b w N T n L X > < a : K e y > < K e y > L i n k s \ & l t ; C o l u m n s \ C o u n t   o f   F e e d b a c k I D & g t ; - & l t ; M e a s u r e s \ F e e d b a c k I D & g t ; < / K e y > < / a : K e y > < a : V a l u e   i : t y p e = " M e a s u r e G r i d V i e w S t a t e I D i a g r a m L i n k " / > < / a : K e y V a l u e O f D i a g r a m O b j e c t K e y a n y T y p e z b w N T n L X > < a : K e y V a l u e O f D i a g r a m O b j e c t K e y a n y T y p e z b w N T n L X > < a : K e y > < K e y > L i n k s \ & l t ; C o l u m n s \ C o u n t   o f   F e e d b a c k I D & g t ; - & l t ; M e a s u r e s \ F e e d b a c k I D & g t ; \ C O L U M N < / K e y > < / a : K e y > < a : V a l u e   i : t y p e = " M e a s u r e G r i d V i e w S t a t e I D i a g r a m L i n k E n d p o i n t " / > < / a : K e y V a l u e O f D i a g r a m O b j e c t K e y a n y T y p e z b w N T n L X > < a : K e y V a l u e O f D i a g r a m O b j e c t K e y a n y T y p e z b w N T n L X > < a : K e y > < K e y > L i n k s \ & l t ; C o l u m n s \ C o u n t   o f   F e e d b a c k I D & g t ; - & l t ; M e a s u r e s \ F e e d b a c k I D & g t ; \ M E A S U R E 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 T a g s \ T a b l e s \ & l t ; T a b l e s \ c l i c k _ l o g s & g t ; < / K e y > < / D i a g r a m O b j e c t K e y > < D i a g r a m O b j e c t K e y > < K e y > D y n a m i c   T a g s \ T a b l e s \ & l t ; T a b l e s \ c o m p o n e n t _ t a g s & g t ; < / K e y > < / D i a g r a m O b j e c t K e y > < D i a g r a m O b j e c t K e y > < K e y > D y n a m i c   T a g s \ T a b l e s \ & l t ; T a b l e s \ d a t e s & g t ; < / K e y > < / D i a g r a m O b j e c t K e y > < D i a g r a m O b j e c t K e y > < K e y > D y n a m i c   T a g s \ T a b l e s \ & l t ; T a b l e s \ f e a t u r e s & g t ; < / K e y > < / D i a g r a m O b j e c t K e y > < D i a g r a m O b j e c t K e y > < K e y > D y n a m i c   T a g s \ T a b l e s \ & l t ; T a b l e s \ f e e d b a c k _ l o g & g t ; < / K e y > < / D i a g r a m O b j e c t K e y > < D i a g r a m O b j e c t K e y > < K e y > D y n a m i c   T a g s \ T a b l e s \ & l t ; T a b l e s \ s c r o l l _ d e p t h & g t ; < / K e y > < / D i a g r a m O b j e c t K e y > < D i a g r a m O b j e c t K e y > < K e y > D y n a m i c   T a g s \ T a b l e s \ & l t ; T a b l e s \ t a g s & g t ; < / K e y > < / D i a g r a m O b j e c t K e y > < D i a g r a m O b j e c t K e y > < K e y > D y n a m i c   T a g s \ T a b l e s \ & l t ; T a b l e s \ t e a m s & g t ; < / K e y > < / D i a g r a m O b j e c t K e y > < D i a g r a m O b j e c t K e y > < K e y > D y n a m i c   T a g s \ T a b l e s \ & l t ; T a b l e s \ u s e r s & g t ; < / K e y > < / D i a g r a m O b j e c t K e y > < D i a g r a m O b j e c t K e y > < K e y > D y n a m i c   T a g s \ T a b l e s \ & l t ; T a b l e s \ c l i c k _ l o g s _ i s s u e s _ s u m m a r y & g t ; < / K e y > < / D i a g r a m O b j e c t K e y > < D i a g r a m O b j e c t K e y > < K e y > D y n a m i c   T a g s \ T a b l e s \ & l t ; T a b l e s \ c o m p o n e n t _ t a g s _ i s s u e s & g t ; < / K e y > < / D i a g r a m O b j e c t K e y > < D i a g r a m O b j e c t K e y > < K e y > D y n a m i c   T a g s \ T a b l e s \ & l t ; T a b l e s \ d a t e s _ i s s u e s & g t ; < / K e y > < / D i a g r a m O b j e c t K e y > < D i a g r a m O b j e c t K e y > < K e y > D y n a m i c   T a g s \ T a b l e s \ & l t ; T a b l e s \ f e a t u r e s _ i s s u e s _ s u m m a r y & g t ; < / K e y > < / D i a g r a m O b j e c t K e y > < D i a g r a m O b j e c t K e y > < K e y > D y n a m i c   T a g s \ T a b l e s \ & l t ; T a b l e s \ f e e d b a c k _ l o g _ i s s u e s & g t ; < / K e y > < / D i a g r a m O b j e c t K e y > < D i a g r a m O b j e c t K e y > < K e y > D y n a m i c   T a g s \ T a b l e s \ & l t ; T a b l e s \ s c r o l l _ d e p t h _ i s s u e s _ s u m m a r y & g t ; < / K e y > < / D i a g r a m O b j e c t K e y > < D i a g r a m O b j e c t K e y > < K e y > D y n a m i c   T a g s \ T a b l e s \ & l t ; T a b l e s \ t a g s _ i s s u e s & g t ; < / K e y > < / D i a g r a m O b j e c t K e y > < D i a g r a m O b j e c t K e y > < K e y > D y n a m i c   T a g s \ T a b l e s \ & l t ; T a b l e s \ t e a m s _ i s s u e s & g t ; < / K e y > < / D i a g r a m O b j e c t K e y > < D i a g r a m O b j e c t K e y > < K e y > D y n a m i c   T a g s \ T a b l e s \ & l t ; T a b l e s \ u s e r s _ i s s u e s _ s u m m a r y & g t ; < / K e y > < / D i a g r a m O b j e c t K e y > < D i a g r a m O b j e c t K e y > < K e y > D y n a m i c   T a g s \ T a b l e s \ & l t ; T a b l e s \ d a t a _ q u a l i t y _ s u m m a r y & g t ; < / K e y > < / D i a g r a m O b j e c t K e y > < D i a g r a m O b j e c t K e y > < K e y > T a b l e s \ c l i c k _ l o g s < / K e y > < / D i a g r a m O b j e c t K e y > < D i a g r a m O b j e c t K e y > < K e y > T a b l e s \ c l i c k _ l o g s \ C o l u m n s \ C l i c k I D < / K e y > < / D i a g r a m O b j e c t K e y > < D i a g r a m O b j e c t K e y > < K e y > T a b l e s \ c l i c k _ l o g s \ C o l u m n s \ U s e r I D < / K e y > < / D i a g r a m O b j e c t K e y > < D i a g r a m O b j e c t K e y > < K e y > T a b l e s \ c l i c k _ l o g s \ C o l u m n s \ F e a t u r e I D < / K e y > < / D i a g r a m O b j e c t K e y > < D i a g r a m O b j e c t K e y > < K e y > T a b l e s \ c l i c k _ l o g s \ C o l u m n s \ C l i c k T i m e s t a m p < / K e y > < / D i a g r a m O b j e c t K e y > < D i a g r a m O b j e c t K e y > < K e y > T a b l e s \ c l i c k _ l o g s \ C o l u m n s \ T i m e S p e n t S e c o n d s < / K e y > < / D i a g r a m O b j e c t K e y > < D i a g r a m O b j e c t K e y > < K e y > T a b l e s \ c l i c k _ l o g s \ C o l u m n s \ F e a t u r e C l i c k C o u n t < / K e y > < / D i a g r a m O b j e c t K e y > < D i a g r a m O b j e c t K e y > < K e y > T a b l e s \ c l i c k _ l o g s \ C o l u m n s \ L o w U s a g e F l a g < / K e y > < / D i a g r a m O b j e c t K e y > < D i a g r a m O b j e c t K e y > < K e y > T a b l e s \ c l i c k _ l o g s \ M e a s u r e s \ C l i c k C o u n t < / K e y > < / D i a g r a m O b j e c t K e y > < D i a g r a m O b j e c t K e y > < K e y > T a b l e s \ c l i c k _ l o g s \ M e a s u r e s \ A v g T i m e < / K e y > < / D i a g r a m O b j e c t K e y > < D i a g r a m O b j e c t K e y > < K e y > T a b l e s \ c l i c k _ l o g s \ M e a s u r e s \ A v g S c r o l l B y T a g < / K e y > < / D i a g r a m O b j e c t K e y > < D i a g r a m O b j e c t K e y > < K e y > T a b l e s \ c o m p o n e n t _ t a g s < / K e y > < / D i a g r a m O b j e c t K e y > < D i a g r a m O b j e c t K e y > < K e y > T a b l e s \ c o m p o n e n t _ t a g s \ C o l u m n s \ F e a t u r e I D < / K e y > < / D i a g r a m O b j e c t K e y > < D i a g r a m O b j e c t K e y > < K e y > T a b l e s \ c o m p o n e n t _ t a g s \ C o l u m n s \ T a g < / K e y > < / D i a g r a m O b j e c t K e y > < D i a g r a m O b j e c t K e y > < K e y > T a b l e s \ d a t e s < / K e y > < / D i a g r a m O b j e c t K e y > < D i a g r a m O b j e c t K e y > < K e y > T a b l e s \ d a t e s \ C o l u m n s \ D a t e < / K e y > < / D i a g r a m O b j e c t K e y > < D i a g r a m O b j e c t K e y > < K e y > T a b l e s \ d a t e s \ C o l u m n s \ Y e a r < / K e y > < / D i a g r a m O b j e c t K e y > < D i a g r a m O b j e c t K e y > < K e y > T a b l e s \ d a t e s \ C o l u m n s \ M o n t h < / K e y > < / D i a g r a m O b j e c t K e y > < D i a g r a m O b j e c t K e y > < K e y > T a b l e s \ d a t e s \ C o l u m n s \ M o n t h N a m e < / K e y > < / D i a g r a m O b j e c t K e y > < D i a g r a m O b j e c t K e y > < K e y > T a b l e s \ d a t e s \ C o l u m n s \ M o n t h Y e a r < / K e y > < / D i a g r a m O b j e c t K e y > < D i a g r a m O b j e c t K e y > < K e y > T a b l e s \ d a t e s \ C o l u m n s \ Q u a r t e r < / K e y > < / D i a g r a m O b j e c t K e y > < D i a g r a m O b j e c t K e y > < K e y > T a b l e s \ d a t e s \ C o l u m n s \ W e e k d a y < / K e y > < / D i a g r a m O b j e c t K e y > < D i a g r a m O b j e c t K e y > < K e y > T a b l e s \ d a t e s \ C o l u m n s \ D a y < / K e y > < / D i a g r a m O b j e c t K e y > < D i a g r a m O b j e c t K e y > < K e y > T a b l e s \ f e a t u r e s < / K e y > < / D i a g r a m O b j e c t K e y > < D i a g r a m O b j e c t K e y > < K e y > T a b l e s \ f e a t u r e s \ C o l u m n s \ F e a t u r e I D < / K e y > < / D i a g r a m O b j e c t K e y > < D i a g r a m O b j e c t K e y > < K e y > T a b l e s \ f e a t u r e s \ C o l u m n s \ F e a t u r e N a m e < / K e y > < / D i a g r a m O b j e c t K e y > < D i a g r a m O b j e c t K e y > < K e y > T a b l e s \ f e a t u r e s \ C o l u m n s \ T e a m < / K e y > < / D i a g r a m O b j e c t K e y > < D i a g r a m O b j e c t K e y > < K e y > T a b l e s \ f e a t u r e s \ C o l u m n s \ R o l l o u t M o n t h < / K e y > < / D i a g r a m O b j e c t K e y > < D i a g r a m O b j e c t K e y > < K e y > T a b l e s \ f e a t u r e s \ C o l u m n s \ P r o d u c t O w n e r < / K e y > < / D i a g r a m O b j e c t K e y > < D i a g r a m O b j e c t K e y > < K e y > T a b l e s \ f e e d b a c k _ l o g < / K e y > < / D i a g r a m O b j e c t K e y > < D i a g r a m O b j e c t K e y > < K e y > T a b l e s \ f e e d b a c k _ l o g \ C o l u m n s \ F e e d b a c k I D < / K e y > < / D i a g r a m O b j e c t K e y > < D i a g r a m O b j e c t K e y > < K e y > T a b l e s \ f e e d b a c k _ l o g \ C o l u m n s \ U s e r I D < / K e y > < / D i a g r a m O b j e c t K e y > < D i a g r a m O b j e c t K e y > < K e y > T a b l e s \ f e e d b a c k _ l o g \ C o l u m n s \ F e a t u r e I D < / K e y > < / D i a g r a m O b j e c t K e y > < D i a g r a m O b j e c t K e y > < K e y > T a b l e s \ f e e d b a c k _ l o g \ C o l u m n s \ C a t e g o r y < / K e y > < / D i a g r a m O b j e c t K e y > < D i a g r a m O b j e c t K e y > < K e y > T a b l e s \ f e e d b a c k _ l o g \ C o l u m n s \ S e n t i m e n t S c o r e < / K e y > < / D i a g r a m O b j e c t K e y > < D i a g r a m O b j e c t K e y > < K e y > T a b l e s \ f e e d b a c k _ l o g \ C o l u m n s \ C o m m e n t < / K e y > < / D i a g r a m O b j e c t K e y > < D i a g r a m O b j e c t K e y > < K e y > T a b l e s \ f e e d b a c k _ l o g \ C o l u m n s \ T i m e s t a m p < / K e y > < / D i a g r a m O b j e c t K e y > < D i a g r a m O b j e c t K e y > < K e y > T a b l e s \ f e e d b a c k _ l o g \ C o l u m n s \ B a d F e e d b a c k F l a g < / K e y > < / D i a g r a m O b j e c t K e y > < D i a g r a m O b j e c t K e y > < K e y > T a b l e s \ f e e d b a c k _ l o g \ M e a s u r e s \ A v g S e n t i m e n t B y T a g < / K e y > < / D i a g r a m O b j e c t K e y > < D i a g r a m O b j e c t K e y > < K e y > T a b l e s \ f e e d b a c k _ l o g \ M e a s u r e s \ T o t a l F e e d b a c k < / K e y > < / D i a g r a m O b j e c t K e y > < D i a g r a m O b j e c t K e y > < K e y > T a b l e s \ f e e d b a c k _ l o g \ M e a s u r e s \ B a d F e e d b a c k C o u n t < / K e y > < / D i a g r a m O b j e c t K e y > < D i a g r a m O b j e c t K e y > < K e y > T a b l e s \ f e e d b a c k _ l o g \ M e a s u r e s \ A v g S e n t i m e n t < / K e y > < / D i a g r a m O b j e c t K e y > < D i a g r a m O b j e c t K e y > < K e y > T a b l e s \ f e e d b a c k _ l o g \ M e a s u r e s \ C o u n t   o f   F e e d b a c k I D < / K e y > < / D i a g r a m O b j e c t K e y > < D i a g r a m O b j e c t K e y > < K e y > T a b l e s \ f e e d b a c k _ l o g \ C o u n t   o f   F e e d b a c k I D \ A d d i t i o n a l   I n f o \ I m p l i c i t   M e a s u r e < / K e y > < / D i a g r a m O b j e c t K e y > < D i a g r a m O b j e c t K e y > < K e y > T a b l e s \ s c r o l l _ d e p t h < / K e y > < / D i a g r a m O b j e c t K e y > < D i a g r a m O b j e c t K e y > < K e y > T a b l e s \ s c r o l l _ d e p t h \ C o l u m n s \ S c r o l l I D < / K e y > < / D i a g r a m O b j e c t K e y > < D i a g r a m O b j e c t K e y > < K e y > T a b l e s \ s c r o l l _ d e p t h \ C o l u m n s \ U s e r I D < / K e y > < / D i a g r a m O b j e c t K e y > < D i a g r a m O b j e c t K e y > < K e y > T a b l e s \ s c r o l l _ d e p t h \ C o l u m n s \ F e a t u r e I D < / K e y > < / D i a g r a m O b j e c t K e y > < D i a g r a m O b j e c t K e y > < K e y > T a b l e s \ s c r o l l _ d e p t h \ C o l u m n s \ S c r o l l P e r c e n t < / K e y > < / D i a g r a m O b j e c t K e y > < D i a g r a m O b j e c t K e y > < K e y > T a b l e s \ s c r o l l _ d e p t h \ C o l u m n s \ S e s s i o n D a t e < / K e y > < / D i a g r a m O b j e c t K e y > < D i a g r a m O b j e c t K e y > < K e y > T a b l e s \ t a g s < / K e y > < / D i a g r a m O b j e c t K e y > < D i a g r a m O b j e c t K e y > < K e y > T a b l e s \ t a g s \ C o l u m n s \ T a g < / K e y > < / D i a g r a m O b j e c t K e y > < D i a g r a m O b j e c t K e y > < K e y > T a b l e s \ t a g s \ C o l u m n s \ D e s c r i p t i o n < / K e y > < / D i a g r a m O b j e c t K e y > < D i a g r a m O b j e c t K e y > < K e y > T a b l e s \ t e a m s < / K e y > < / D i a g r a m O b j e c t K e y > < D i a g r a m O b j e c t K e y > < K e y > T a b l e s \ t e a m s \ C o l u m n s \ T e a m < / K e y > < / D i a g r a m O b j e c t K e y > < D i a g r a m O b j e c t K e y > < K e y > T a b l e s \ t e a m s \ C o l u m n s \ D e p a r t m e n t < / K e y > < / D i a g r a m O b j e c t K e y > < D i a g r a m O b j e c t K e y > < K e y > T a b l e s \ t e a m s \ C o l u m n s \ T e a m L e a d < / K e y > < / D i a g r a m O b j e c t K e y > < D i a g r a m O b j e c t K e y > < K e y > T a b l e s \ u s e r s < / K e y > < / D i a g r a m O b j e c t K e y > < D i a g r a m O b j e c t K e y > < K e y > T a b l e s \ u s e r s \ C o l u m n s \ U s e r I D < / K e y > < / D i a g r a m O b j e c t K e y > < D i a g r a m O b j e c t K e y > < K e y > T a b l e s \ u s e r s \ C o l u m n s \ A g e < / K e y > < / D i a g r a m O b j e c t K e y > < D i a g r a m O b j e c t K e y > < K e y > T a b l e s \ u s e r s \ C o l u m n s \ G e n d e r < / K e y > < / D i a g r a m O b j e c t K e y > < D i a g r a m O b j e c t K e y > < K e y > T a b l e s \ u s e r s \ C o l u m n s \ E m p l o y m e n t S t a t u s < / K e y > < / D i a g r a m O b j e c t K e y > < D i a g r a m O b j e c t K e y > < K e y > T a b l e s \ u s e r s \ C o l u m n s \ L o c a t i o n < / K e y > < / D i a g r a m O b j e c t K e y > < D i a g r a m O b j e c t K e y > < K e y > T a b l e s \ u s e r s \ C o l u m n s \ A g e G r o u p < / K e y > < / D i a g r a m O b j e c t K e y > < D i a g r a m O b j e c t K e y > < K e y > T a b l e s \ c l i c k _ l o g s _ i s s u e s _ s u m m a r y < / K e y > < / D i a g r a m O b j e c t K e y > < D i a g r a m O b j e c t K e y > < K e y > T a b l e s \ c l i c k _ l o g s _ i s s u e s _ s u m m a r y \ C o l u m n s \ S o u r c e T a b l e s < / K e y > < / D i a g r a m O b j e c t K e y > < D i a g r a m O b j e c t K e y > < K e y > T a b l e s \ c l i c k _ l o g s _ i s s u e s _ s u m m a r y \ C o l u m n s \ I s s u e T y p e < / K e y > < / D i a g r a m O b j e c t K e y > < D i a g r a m O b j e c t K e y > < K e y > T a b l e s \ c l i c k _ l o g s _ i s s u e s _ s u m m a r y \ C o l u m n s \ I s s u e S t a t u s < / K e y > < / D i a g r a m O b j e c t K e y > < D i a g r a m O b j e c t K e y > < K e y > T a b l e s \ c l i c k _ l o g s _ i s s u e s _ s u m m a r y \ C o l u m n s \ I s s u e s C o u n t < / K e y > < / D i a g r a m O b j e c t K e y > < D i a g r a m O b j e c t K e y > < K e y > T a b l e s \ c o m p o n e n t _ t a g s _ i s s u e s < / K e y > < / D i a g r a m O b j e c t K e y > < D i a g r a m O b j e c t K e y > < K e y > T a b l e s \ c o m p o n e n t _ t a g s _ i s s u e s \ C o l u m n s \ F e a t u r e I D < / K e y > < / D i a g r a m O b j e c t K e y > < D i a g r a m O b j e c t K e y > < K e y > T a b l e s \ c o m p o n e n t _ t a g s _ i s s u e s \ C o l u m n s \ T a g < / K e y > < / D i a g r a m O b j e c t K e y > < D i a g r a m O b j e c t K e y > < K e y > T a b l e s \ c o m p o n e n t _ t a g s _ i s s u e s \ C o l u m n s \ S o u r c e T a b l e s < / K e y > < / D i a g r a m O b j e c t K e y > < D i a g r a m O b j e c t K e y > < K e y > T a b l e s \ c o m p o n e n t _ t a g s _ i s s u e s \ C o l u m n s \ I s s u e T y p e < / K e y > < / D i a g r a m O b j e c t K e y > < D i a g r a m O b j e c t K e y > < K e y > T a b l e s \ c o m p o n e n t _ t a g s _ i s s u e s \ C o l u m n s \ I s s u e S t a t u s < / K e y > < / D i a g r a m O b j e c t K e y > < D i a g r a m O b j e c t K e y > < K e y > T a b l e s \ d a t e s _ i s s u e s < / K e y > < / D i a g r a m O b j e c t K e y > < D i a g r a m O b j e c t K e y > < K e y > T a b l e s \ d a t e s _ i s s u e s \ C o l u m n s \ D a t e < / K e y > < / D i a g r a m O b j e c t K e y > < D i a g r a m O b j e c t K e y > < K e y > T a b l e s \ d a t e s _ i s s u e s \ C o l u m n s \ Y e a r < / K e y > < / D i a g r a m O b j e c t K e y > < D i a g r a m O b j e c t K e y > < K e y > T a b l e s \ d a t e s _ i s s u e s \ C o l u m n s \ M o n t h < / K e y > < / D i a g r a m O b j e c t K e y > < D i a g r a m O b j e c t K e y > < K e y > T a b l e s \ d a t e s _ i s s u e s \ C o l u m n s \ M o n t h N a m e < / K e y > < / D i a g r a m O b j e c t K e y > < D i a g r a m O b j e c t K e y > < K e y > T a b l e s \ d a t e s _ i s s u e s \ C o l u m n s \ M o n t h Y e a r < / K e y > < / D i a g r a m O b j e c t K e y > < D i a g r a m O b j e c t K e y > < K e y > T a b l e s \ d a t e s _ i s s u e s \ C o l u m n s \ Q u a r t e r < / K e y > < / D i a g r a m O b j e c t K e y > < D i a g r a m O b j e c t K e y > < K e y > T a b l e s \ d a t e s _ i s s u e s \ C o l u m n s \ W e e k d a y < / K e y > < / D i a g r a m O b j e c t K e y > < D i a g r a m O b j e c t K e y > < K e y > T a b l e s \ d a t e s _ i s s u e s \ C o l u m n s \ D a y < / K e y > < / D i a g r a m O b j e c t K e y > < D i a g r a m O b j e c t K e y > < K e y > T a b l e s \ d a t e s _ i s s u e s \ C o l u m n s \ S o u r c e T a b l e s < / K e y > < / D i a g r a m O b j e c t K e y > < D i a g r a m O b j e c t K e y > < K e y > T a b l e s \ d a t e s _ i s s u e s \ C o l u m n s \ I s s u e T y p e < / K e y > < / D i a g r a m O b j e c t K e y > < D i a g r a m O b j e c t K e y > < K e y > T a b l e s \ d a t e s _ i s s u e s \ C o l u m n s \ I s s u e S t a t u s < / K e y > < / D i a g r a m O b j e c t K e y > < D i a g r a m O b j e c t K e y > < K e y > T a b l e s \ f e a t u r e s _ i s s u e s _ s u m m a r y < / K e y > < / D i a g r a m O b j e c t K e y > < D i a g r a m O b j e c t K e y > < K e y > T a b l e s \ f e a t u r e s _ i s s u e s _ s u m m a r y \ C o l u m n s \ S o u r c e T a b l e s < / K e y > < / D i a g r a m O b j e c t K e y > < D i a g r a m O b j e c t K e y > < K e y > T a b l e s \ f e a t u r e s _ i s s u e s _ s u m m a r y \ C o l u m n s \ I s s u e T y p e < / K e y > < / D i a g r a m O b j e c t K e y > < D i a g r a m O b j e c t K e y > < K e y > T a b l e s \ f e a t u r e s _ i s s u e s _ s u m m a r y \ C o l u m n s \ I s s u e S t a t u s < / K e y > < / D i a g r a m O b j e c t K e y > < D i a g r a m O b j e c t K e y > < K e y > T a b l e s \ f e a t u r e s _ i s s u e s _ s u m m a r y \ C o l u m n s \ I s s u e s C o u n t < / K e y > < / D i a g r a m O b j e c t K e y > < D i a g r a m O b j e c t K e y > < K e y > T a b l e s \ f e e d b a c k _ l o g _ i s s u e s < / K e y > < / D i a g r a m O b j e c t K e y > < D i a g r a m O b j e c t K e y > < K e y > T a b l e s \ f e e d b a c k _ l o g _ i s s u e s \ C o l u m n s \ F e e d b a c k I D < / K e y > < / D i a g r a m O b j e c t K e y > < D i a g r a m O b j e c t K e y > < K e y > T a b l e s \ f e e d b a c k _ l o g _ i s s u e s \ C o l u m n s \ U s e r I D < / K e y > < / D i a g r a m O b j e c t K e y > < D i a g r a m O b j e c t K e y > < K e y > T a b l e s \ f e e d b a c k _ l o g _ i s s u e s \ C o l u m n s \ F e a t u r e I D < / K e y > < / D i a g r a m O b j e c t K e y > < D i a g r a m O b j e c t K e y > < K e y > T a b l e s \ f e e d b a c k _ l o g _ i s s u e s \ C o l u m n s \ C a t e g o r y < / K e y > < / D i a g r a m O b j e c t K e y > < D i a g r a m O b j e c t K e y > < K e y > T a b l e s \ f e e d b a c k _ l o g _ i s s u e s \ C o l u m n s \ S e n t i m e n t S c o r e < / K e y > < / D i a g r a m O b j e c t K e y > < D i a g r a m O b j e c t K e y > < K e y > T a b l e s \ f e e d b a c k _ l o g _ i s s u e s \ C o l u m n s \ C o m m e n t < / K e y > < / D i a g r a m O b j e c t K e y > < D i a g r a m O b j e c t K e y > < K e y > T a b l e s \ f e e d b a c k _ l o g _ i s s u e s \ C o l u m n s \ T i m e s t a m p < / K e y > < / D i a g r a m O b j e c t K e y > < D i a g r a m O b j e c t K e y > < K e y > T a b l e s \ f e e d b a c k _ l o g _ i s s u e s \ C o l u m n s \ S o u r c e T a b l e s < / K e y > < / D i a g r a m O b j e c t K e y > < D i a g r a m O b j e c t K e y > < K e y > T a b l e s \ f e e d b a c k _ l o g _ i s s u e s \ C o l u m n s \ I s s u e T y p e < / K e y > < / D i a g r a m O b j e c t K e y > < D i a g r a m O b j e c t K e y > < K e y > T a b l e s \ f e e d b a c k _ l o g _ i s s u e s \ C o l u m n s \ I s s u e S t a t u s < / K e y > < / D i a g r a m O b j e c t K e y > < D i a g r a m O b j e c t K e y > < K e y > T a b l e s \ s c r o l l _ d e p t h _ i s s u e s _ s u m m a r y < / K e y > < / D i a g r a m O b j e c t K e y > < D i a g r a m O b j e c t K e y > < K e y > T a b l e s \ s c r o l l _ d e p t h _ i s s u e s _ s u m m a r y \ C o l u m n s \ S o u r c e T a b l e s < / K e y > < / D i a g r a m O b j e c t K e y > < D i a g r a m O b j e c t K e y > < K e y > T a b l e s \ s c r o l l _ d e p t h _ i s s u e s _ s u m m a r y \ C o l u m n s \ I s s u e T y p e < / K e y > < / D i a g r a m O b j e c t K e y > < D i a g r a m O b j e c t K e y > < K e y > T a b l e s \ s c r o l l _ d e p t h _ i s s u e s _ s u m m a r y \ C o l u m n s \ I s s u e S t a t u s < / K e y > < / D i a g r a m O b j e c t K e y > < D i a g r a m O b j e c t K e y > < K e y > T a b l e s \ s c r o l l _ d e p t h _ i s s u e s _ s u m m a r y \ C o l u m n s \ I s s u e s C o u n t < / K e y > < / D i a g r a m O b j e c t K e y > < D i a g r a m O b j e c t K e y > < K e y > T a b l e s \ t a g s _ i s s u e s < / K e y > < / D i a g r a m O b j e c t K e y > < D i a g r a m O b j e c t K e y > < K e y > T a b l e s \ t a g s _ i s s u e s \ C o l u m n s \ T a g < / K e y > < / D i a g r a m O b j e c t K e y > < D i a g r a m O b j e c t K e y > < K e y > T a b l e s \ t a g s _ i s s u e s \ C o l u m n s \ D e s c r i p t i o n < / K e y > < / D i a g r a m O b j e c t K e y > < D i a g r a m O b j e c t K e y > < K e y > T a b l e s \ t a g s _ i s s u e s \ C o l u m n s \ S o u r c e T a b l e s < / K e y > < / D i a g r a m O b j e c t K e y > < D i a g r a m O b j e c t K e y > < K e y > T a b l e s \ t a g s _ i s s u e s \ C o l u m n s \ I s s u e T y p e < / K e y > < / D i a g r a m O b j e c t K e y > < D i a g r a m O b j e c t K e y > < K e y > T a b l e s \ t a g s _ i s s u e s \ C o l u m n s \ I s s u e S t a t u s < / K e y > < / D i a g r a m O b j e c t K e y > < D i a g r a m O b j e c t K e y > < K e y > T a b l e s \ t e a m s _ i s s u e s < / K e y > < / D i a g r a m O b j e c t K e y > < D i a g r a m O b j e c t K e y > < K e y > T a b l e s \ t e a m s _ i s s u e s \ C o l u m n s \ T e a m < / K e y > < / D i a g r a m O b j e c t K e y > < D i a g r a m O b j e c t K e y > < K e y > T a b l e s \ t e a m s _ i s s u e s \ C o l u m n s \ D e p a r t m e n t < / K e y > < / D i a g r a m O b j e c t K e y > < D i a g r a m O b j e c t K e y > < K e y > T a b l e s \ t e a m s _ i s s u e s \ C o l u m n s \ T e a m L e a d < / K e y > < / D i a g r a m O b j e c t K e y > < D i a g r a m O b j e c t K e y > < K e y > T a b l e s \ t e a m s _ i s s u e s \ C o l u m n s \ S o u r c e T a b l e s < / K e y > < / D i a g r a m O b j e c t K e y > < D i a g r a m O b j e c t K e y > < K e y > T a b l e s \ t e a m s _ i s s u e s \ C o l u m n s \ I s s u e T y p e < / K e y > < / D i a g r a m O b j e c t K e y > < D i a g r a m O b j e c t K e y > < K e y > T a b l e s \ t e a m s _ i s s u e s \ C o l u m n s \ I s s u e S t a t u s < / K e y > < / D i a g r a m O b j e c t K e y > < D i a g r a m O b j e c t K e y > < K e y > T a b l e s \ u s e r s _ i s s u e s _ s u m m a r y < / K e y > < / D i a g r a m O b j e c t K e y > < D i a g r a m O b j e c t K e y > < K e y > T a b l e s \ u s e r s _ i s s u e s _ s u m m a r y \ C o l u m n s \ S o u r c e T a b l e s < / K e y > < / D i a g r a m O b j e c t K e y > < D i a g r a m O b j e c t K e y > < K e y > T a b l e s \ u s e r s _ i s s u e s _ s u m m a r y \ C o l u m n s \ I s s u e T y p e < / K e y > < / D i a g r a m O b j e c t K e y > < D i a g r a m O b j e c t K e y > < K e y > T a b l e s \ u s e r s _ i s s u e s _ s u m m a r y \ C o l u m n s \ I s s u e S t a t u s < / K e y > < / D i a g r a m O b j e c t K e y > < D i a g r a m O b j e c t K e y > < K e y > T a b l e s \ u s e r s _ i s s u e s _ s u m m a r y \ C o l u m n s \ I s s u e s C o u n t < / K e y > < / D i a g r a m O b j e c t K e y > < D i a g r a m O b j e c t K e y > < K e y > T a b l e s \ d a t a _ q u a l i t y _ s u m m a r y < / K e y > < / D i a g r a m O b j e c t K e y > < D i a g r a m O b j e c t K e y > < K e y > T a b l e s \ d a t a _ q u a l i t y _ s u m m a r y \ C o l u m n s \ S o u r c e T a b l e s < / K e y > < / D i a g r a m O b j e c t K e y > < D i a g r a m O b j e c t K e y > < K e y > T a b l e s \ d a t a _ q u a l i t y _ s u m m a r y \ C o l u m n s \ I s s u e T y p e < / K e y > < / D i a g r a m O b j e c t K e y > < D i a g r a m O b j e c t K e y > < K e y > T a b l e s \ d a t a _ q u a l i t y _ s u m m a r y \ C o l u m n s \ I s s u e S t a t u s < / K e y > < / D i a g r a m O b j e c t K e y > < D i a g r a m O b j e c t K e y > < K e y > T a b l e s \ d a t a _ q u a l i t y _ s u m m a r y \ C o l u m n s \ I s s u e s C o u n t < / K e y > < / D i a g r a m O b j e c t K e y > < D i a g r a m O b j e c t K e y > < K e y > T a b l e s \ d a t a _ q u a l i t y _ s u m m a r y \ M e a s u r e s \ S u m   o f   I s s u e s C o u n t < / K e y > < / D i a g r a m O b j e c t K e y > < D i a g r a m O b j e c t K e y > < K e y > T a b l e s \ d a t a _ q u a l i t y _ s u m m a r y \ S u m   o f   I s s u e s C o u n t \ A d d i t i o n a l   I n f o \ I m p l i c i t   M e a s u r e < / K e y > < / D i a g r a m O b j e c t K e y > < D i a g r a m O b j e c t K e y > < K e y > R e l a t i o n s h i p s \ & l t ; T a b l e s \ c l i c k _ l o g s \ C o l u m n s \ U s e r I D & g t ; - & l t ; T a b l e s \ u s e r s \ C o l u m n s \ U s e r I D & g t ; < / K e y > < / D i a g r a m O b j e c t K e y > < D i a g r a m O b j e c t K e y > < K e y > R e l a t i o n s h i p s \ & l t ; T a b l e s \ c l i c k _ l o g s \ C o l u m n s \ U s e r I D & g t ; - & l t ; T a b l e s \ u s e r s \ C o l u m n s \ U s e r I D & g t ; \ F K < / K e y > < / D i a g r a m O b j e c t K e y > < D i a g r a m O b j e c t K e y > < K e y > R e l a t i o n s h i p s \ & l t ; T a b l e s \ c l i c k _ l o g s \ C o l u m n s \ U s e r I D & g t ; - & l t ; T a b l e s \ u s e r s \ C o l u m n s \ U s e r I D & g t ; \ P K < / K e y > < / D i a g r a m O b j e c t K e y > < D i a g r a m O b j e c t K e y > < K e y > R e l a t i o n s h i p s \ & l t ; T a b l e s \ c l i c k _ l o g s \ C o l u m n s \ U s e r I D & g t ; - & l t ; T a b l e s \ u s e r s \ C o l u m n s \ U s e r I D & g t ; \ C r o s s F i l t e r < / K e y > < / D i a g r a m O b j e c t K e y > < D i a g r a m O b j e c t K e y > < K e y > R e l a t i o n s h i p s \ & l t ; T a b l e s \ c l i c k _ l o g s \ C o l u m n s \ F e a t u r e I D & g t ; - & l t ; T a b l e s \ f e a t u r e s \ C o l u m n s \ F e a t u r e I D & g t ; < / K e y > < / D i a g r a m O b j e c t K e y > < D i a g r a m O b j e c t K e y > < K e y > R e l a t i o n s h i p s \ & l t ; T a b l e s \ c l i c k _ l o g s \ C o l u m n s \ F e a t u r e I D & g t ; - & l t ; T a b l e s \ f e a t u r e s \ C o l u m n s \ F e a t u r e I D & g t ; \ F K < / K e y > < / D i a g r a m O b j e c t K e y > < D i a g r a m O b j e c t K e y > < K e y > R e l a t i o n s h i p s \ & l t ; T a b l e s \ c l i c k _ l o g s \ C o l u m n s \ F e a t u r e I D & g t ; - & l t ; T a b l e s \ f e a t u r e s \ C o l u m n s \ F e a t u r e I D & g t ; \ P K < / K e y > < / D i a g r a m O b j e c t K e y > < D i a g r a m O b j e c t K e y > < K e y > R e l a t i o n s h i p s \ & l t ; T a b l e s \ c l i c k _ l o g s \ C o l u m n s \ F e a t u r e I D & g t ; - & l t ; T a b l e s \ f e a t u r e s \ C o l u m n s \ F e a t u r e I D & g t ; \ C r o s s F i l t e r < / K e y > < / D i a g r a m O b j e c t K e y > < D i a g r a m O b j e c t K e y > < K e y > R e l a t i o n s h i p s \ & l t ; T a b l e s \ c o m p o n e n t _ t a g s \ C o l u m n s \ F e a t u r e I D & g t ; - & l t ; T a b l e s \ f e a t u r e s \ C o l u m n s \ F e a t u r e I D & g t ; < / K e y > < / D i a g r a m O b j e c t K e y > < D i a g r a m O b j e c t K e y > < K e y > R e l a t i o n s h i p s \ & l t ; T a b l e s \ c o m p o n e n t _ t a g s \ C o l u m n s \ F e a t u r e I D & g t ; - & l t ; T a b l e s \ f e a t u r e s \ C o l u m n s \ F e a t u r e I D & g t ; \ F K < / K e y > < / D i a g r a m O b j e c t K e y > < D i a g r a m O b j e c t K e y > < K e y > R e l a t i o n s h i p s \ & l t ; T a b l e s \ c o m p o n e n t _ t a g s \ C o l u m n s \ F e a t u r e I D & g t ; - & l t ; T a b l e s \ f e a t u r e s \ C o l u m n s \ F e a t u r e I D & g t ; \ P K < / K e y > < / D i a g r a m O b j e c t K e y > < D i a g r a m O b j e c t K e y > < K e y > R e l a t i o n s h i p s \ & l t ; T a b l e s \ c o m p o n e n t _ t a g s \ C o l u m n s \ F e a t u r e I D & g t ; - & l t ; T a b l e s \ f e a t u r e s \ C o l u m n s \ F e a t u r e I D & g t ; \ C r o s s F i l t e r < / K e y > < / D i a g r a m O b j e c t K e y > < D i a g r a m O b j e c t K e y > < K e y > R e l a t i o n s h i p s \ & l t ; T a b l e s \ c o m p o n e n t _ t a g s \ C o l u m n s \ T a g & g t ; - & l t ; T a b l e s \ t a g s \ C o l u m n s \ T a g & g t ; < / K e y > < / D i a g r a m O b j e c t K e y > < D i a g r a m O b j e c t K e y > < K e y > R e l a t i o n s h i p s \ & l t ; T a b l e s \ c o m p o n e n t _ t a g s \ C o l u m n s \ T a g & g t ; - & l t ; T a b l e s \ t a g s \ C o l u m n s \ T a g & g t ; \ F K < / K e y > < / D i a g r a m O b j e c t K e y > < D i a g r a m O b j e c t K e y > < K e y > R e l a t i o n s h i p s \ & l t ; T a b l e s \ c o m p o n e n t _ t a g s \ C o l u m n s \ T a g & g t ; - & l t ; T a b l e s \ t a g s \ C o l u m n s \ T a g & g t ; \ P K < / K e y > < / D i a g r a m O b j e c t K e y > < D i a g r a m O b j e c t K e y > < K e y > R e l a t i o n s h i p s \ & l t ; T a b l e s \ c o m p o n e n t _ t a g s \ C o l u m n s \ T a g & g t ; - & l t ; T a b l e s \ t a g s \ C o l u m n s \ T a g & g t ; \ C r o s s F i l t e r < / K e y > < / D i a g r a m O b j e c t K e y > < D i a g r a m O b j e c t K e y > < K e y > R e l a t i o n s h i p s \ & l t ; T a b l e s \ f e e d b a c k _ l o g \ C o l u m n s \ U s e r I D & g t ; - & l t ; T a b l e s \ u s e r s \ C o l u m n s \ U s e r I D & g t ; < / K e y > < / D i a g r a m O b j e c t K e y > < D i a g r a m O b j e c t K e y > < K e y > R e l a t i o n s h i p s \ & l t ; T a b l e s \ f e e d b a c k _ l o g \ C o l u m n s \ U s e r I D & g t ; - & l t ; T a b l e s \ u s e r s \ C o l u m n s \ U s e r I D & g t ; \ F K < / K e y > < / D i a g r a m O b j e c t K e y > < D i a g r a m O b j e c t K e y > < K e y > R e l a t i o n s h i p s \ & l t ; T a b l e s \ f e e d b a c k _ l o g \ C o l u m n s \ U s e r I D & g t ; - & l t ; T a b l e s \ u s e r s \ C o l u m n s \ U s e r I D & g t ; \ P K < / K e y > < / D i a g r a m O b j e c t K e y > < D i a g r a m O b j e c t K e y > < K e y > R e l a t i o n s h i p s \ & l t ; T a b l e s \ f e e d b a c k _ l o g \ C o l u m n s \ U s e r I D & g t ; - & l t ; T a b l e s \ u s e r s \ C o l u m n s \ U s e r I D & g t ; \ C r o s s F i l t e r < / K e y > < / D i a g r a m O b j e c t K e y > < D i a g r a m O b j e c t K e y > < K e y > R e l a t i o n s h i p s \ & l t ; T a b l e s \ f e e d b a c k _ l o g \ C o l u m n s \ F e a t u r e I D & g t ; - & l t ; T a b l e s \ f e a t u r e s \ C o l u m n s \ F e a t u r e I D & g t ; < / K e y > < / D i a g r a m O b j e c t K e y > < D i a g r a m O b j e c t K e y > < K e y > R e l a t i o n s h i p s \ & l t ; T a b l e s \ f e e d b a c k _ l o g \ C o l u m n s \ F e a t u r e I D & g t ; - & l t ; T a b l e s \ f e a t u r e s \ C o l u m n s \ F e a t u r e I D & g t ; \ F K < / K e y > < / D i a g r a m O b j e c t K e y > < D i a g r a m O b j e c t K e y > < K e y > R e l a t i o n s h i p s \ & l t ; T a b l e s \ f e e d b a c k _ l o g \ C o l u m n s \ F e a t u r e I D & g t ; - & l t ; T a b l e s \ f e a t u r e s \ C o l u m n s \ F e a t u r e I D & g t ; \ P K < / K e y > < / D i a g r a m O b j e c t K e y > < D i a g r a m O b j e c t K e y > < K e y > R e l a t i o n s h i p s \ & l t ; T a b l e s \ f e e d b a c k _ l o g \ C o l u m n s \ F e a t u r e I D & g t ; - & l t ; T a b l e s \ f e a t u r e s \ C o l u m n s \ F e a t u r e I D & g t ; \ C r o s s F i l t e r < / K e y > < / D i a g r a m O b j e c t K e y > < D i a g r a m O b j e c t K e y > < K e y > R e l a t i o n s h i p s \ & l t ; T a b l e s \ f e e d b a c k _ l o g \ C o l u m n s \ T i m e s t a m p & g t ; - & l t ; T a b l e s \ d a t e s \ C o l u m n s \ D a t e & g t ; < / K e y > < / D i a g r a m O b j e c t K e y > < D i a g r a m O b j e c t K e y > < K e y > R e l a t i o n s h i p s \ & l t ; T a b l e s \ f e e d b a c k _ l o g \ C o l u m n s \ T i m e s t a m p & g t ; - & l t ; T a b l e s \ d a t e s \ C o l u m n s \ D a t e & g t ; \ F K < / K e y > < / D i a g r a m O b j e c t K e y > < D i a g r a m O b j e c t K e y > < K e y > R e l a t i o n s h i p s \ & l t ; T a b l e s \ f e e d b a c k _ l o g \ C o l u m n s \ T i m e s t a m p & g t ; - & l t ; T a b l e s \ d a t e s \ C o l u m n s \ D a t e & g t ; \ P K < / K e y > < / D i a g r a m O b j e c t K e y > < D i a g r a m O b j e c t K e y > < K e y > R e l a t i o n s h i p s \ & l t ; T a b l e s \ f e e d b a c k _ l o g \ C o l u m n s \ T i m e s t a m p & g t ; - & l t ; T a b l e s \ d a t e s \ C o l u m n s \ D a t e & g t ; \ C r o s s F i l t e r < / K e y > < / D i a g r a m O b j e c t K e y > < D i a g r a m O b j e c t K e y > < K e y > R e l a t i o n s h i p s \ & l t ; T a b l e s \ s c r o l l _ d e p t h \ C o l u m n s \ U s e r I D & g t ; - & l t ; T a b l e s \ u s e r s \ C o l u m n s \ U s e r I D & g t ; < / K e y > < / D i a g r a m O b j e c t K e y > < D i a g r a m O b j e c t K e y > < K e y > R e l a t i o n s h i p s \ & l t ; T a b l e s \ s c r o l l _ d e p t h \ C o l u m n s \ U s e r I D & g t ; - & l t ; T a b l e s \ u s e r s \ C o l u m n s \ U s e r I D & g t ; \ F K < / K e y > < / D i a g r a m O b j e c t K e y > < D i a g r a m O b j e c t K e y > < K e y > R e l a t i o n s h i p s \ & l t ; T a b l e s \ s c r o l l _ d e p t h \ C o l u m n s \ U s e r I D & g t ; - & l t ; T a b l e s \ u s e r s \ C o l u m n s \ U s e r I D & g t ; \ P K < / K e y > < / D i a g r a m O b j e c t K e y > < D i a g r a m O b j e c t K e y > < K e y > R e l a t i o n s h i p s \ & l t ; T a b l e s \ s c r o l l _ d e p t h \ C o l u m n s \ U s e r I D & g t ; - & l t ; T a b l e s \ u s e r s \ C o l u m n s \ U s e r I D & g t ; \ C r o s s F i l t e r < / K e y > < / D i a g r a m O b j e c t K e y > < D i a g r a m O b j e c t K e y > < K e y > R e l a t i o n s h i p s \ & l t ; T a b l e s \ s c r o l l _ d e p t h \ C o l u m n s \ F e a t u r e I D & g t ; - & l t ; T a b l e s \ f e a t u r e s \ C o l u m n s \ F e a t u r e I D & g t ; < / K e y > < / D i a g r a m O b j e c t K e y > < D i a g r a m O b j e c t K e y > < K e y > R e l a t i o n s h i p s \ & l t ; T a b l e s \ s c r o l l _ d e p t h \ C o l u m n s \ F e a t u r e I D & g t ; - & l t ; T a b l e s \ f e a t u r e s \ C o l u m n s \ F e a t u r e I D & g t ; \ F K < / K e y > < / D i a g r a m O b j e c t K e y > < D i a g r a m O b j e c t K e y > < K e y > R e l a t i o n s h i p s \ & l t ; T a b l e s \ s c r o l l _ d e p t h \ C o l u m n s \ F e a t u r e I D & g t ; - & l t ; T a b l e s \ f e a t u r e s \ C o l u m n s \ F e a t u r e I D & g t ; \ P K < / K e y > < / D i a g r a m O b j e c t K e y > < D i a g r a m O b j e c t K e y > < K e y > R e l a t i o n s h i p s \ & l t ; T a b l e s \ s c r o l l _ d e p t h \ C o l u m n s \ F e a t u r e I D & g t ; - & l t ; T a b l e s \ f e a t u r e s \ C o l u m n s \ F e a t u r e I D & g t ; \ C r o s s F i l t e r < / K e y > < / D i a g r a m O b j e c t K e y > < / A l l K e y s > < S e l e c t e d K e y s > < D i a g r a m O b j e c t K e y > < K e y > R e l a t i o n s h i p s \ & l t ; T a b l e s \ f e e d b a c k _ l o g \ C o l u m n s \ T i m e s t a m p & g t ; - & l t ; T a b l e s \ d a t e s \ C o l u m n s \ D a t e & g t ; 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 8 2 < / 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 T a g s \ T a b l e s \ & l t ; T a b l e s \ c l i c k _ l o g s & g t ; < / K e y > < / a : K e y > < a : V a l u e   i : t y p e = " D i a g r a m D i s p l a y T a g V i e w S t a t e " > < I s N o t F i l t e r e d O u t > t r u e < / I s N o t F i l t e r e d O u t > < / a : V a l u e > < / a : K e y V a l u e O f D i a g r a m O b j e c t K e y a n y T y p e z b w N T n L X > < a : K e y V a l u e O f D i a g r a m O b j e c t K e y a n y T y p e z b w N T n L X > < a : K e y > < K e y > D y n a m i c   T a g s \ T a b l e s \ & l t ; T a b l e s \ c o m p o n e n t _ t a g s & g t ; < / K e y > < / a : K e y > < a : V a l u e   i : t y p e = " D i a g r a m D i s p l a y T a g V i e w S t a t e " > < I s N o t F i l t e r e d O u t > t r u e < / I s N o t F i l t e r e d O u t > < / a : V a l u e > < / a : K e y V a l u e O f D i a g r a m O b j e c t K e y a n y T y p e z b w N T n L X > < a : K e y V a l u e O f D i a g r a m O b j e c t K e y a n y T y p e z b w N T n L X > < a : K e y > < K e y > D y n a m i c   T a g s \ T a b l e s \ & l t ; T a b l e s \ d a t e s & g t ; < / K e y > < / a : K e y > < a : V a l u e   i : t y p e = " D i a g r a m D i s p l a y T a g V i e w S t a t e " > < I s N o t F i l t e r e d O u t > t r u e < / I s N o t F i l t e r e d O u t > < / a : V a l u e > < / a : K e y V a l u e O f D i a g r a m O b j e c t K e y a n y T y p e z b w N T n L X > < a : K e y V a l u e O f D i a g r a m O b j e c t K e y a n y T y p e z b w N T n L X > < a : K e y > < K e y > D y n a m i c   T a g s \ T a b l e s \ & l t ; T a b l e s \ f e a t u r e s & g t ; < / K e y > < / a : K e y > < a : V a l u e   i : t y p e = " D i a g r a m D i s p l a y T a g V i e w S t a t e " > < I s N o t F i l t e r e d O u t > t r u e < / I s N o t F i l t e r e d O u t > < / a : V a l u e > < / a : K e y V a l u e O f D i a g r a m O b j e c t K e y a n y T y p e z b w N T n L X > < a : K e y V a l u e O f D i a g r a m O b j e c t K e y a n y T y p e z b w N T n L X > < a : K e y > < K e y > D y n a m i c   T a g s \ T a b l e s \ & l t ; T a b l e s \ f e e d b a c k _ l o g & g t ; < / K e y > < / a : K e y > < a : V a l u e   i : t y p e = " D i a g r a m D i s p l a y T a g V i e w S t a t e " > < I s N o t F i l t e r e d O u t > t r u e < / I s N o t F i l t e r e d O u t > < / a : V a l u e > < / a : K e y V a l u e O f D i a g r a m O b j e c t K e y a n y T y p e z b w N T n L X > < a : K e y V a l u e O f D i a g r a m O b j e c t K e y a n y T y p e z b w N T n L X > < a : K e y > < K e y > D y n a m i c   T a g s \ T a b l e s \ & l t ; T a b l e s \ s c r o l l _ d e p t h & g t ; < / K e y > < / a : K e y > < a : V a l u e   i : t y p e = " D i a g r a m D i s p l a y T a g V i e w S t a t e " > < I s N o t F i l t e r e d O u t > t r u e < / I s N o t F i l t e r e d O u t > < / a : V a l u e > < / a : K e y V a l u e O f D i a g r a m O b j e c t K e y a n y T y p e z b w N T n L X > < a : K e y V a l u e O f D i a g r a m O b j e c t K e y a n y T y p e z b w N T n L X > < a : K e y > < K e y > D y n a m i c   T a g s \ T a b l e s \ & l t ; T a b l e s \ t a g s & g t ; < / K e y > < / a : K e y > < a : V a l u e   i : t y p e = " D i a g r a m D i s p l a y T a g V i e w S t a t e " > < I s N o t F i l t e r e d O u t > t r u e < / I s N o t F i l t e r e d O u t > < / a : V a l u e > < / a : K e y V a l u e O f D i a g r a m O b j e c t K e y a n y T y p e z b w N T n L X > < a : K e y V a l u e O f D i a g r a m O b j e c t K e y a n y T y p e z b w N T n L X > < a : K e y > < K e y > D y n a m i c   T a g s \ T a b l e s \ & l t ; T a b l e s \ t e a m s & g t ; < / K e y > < / a : K e y > < a : V a l u e   i : t y p e = " D i a g r a m D i s p l a y T a g V i e w S t a t e " > < I s N o t F i l t e r e d O u t > t r u e < / I s N o t F i l t e r e d O u t > < / a : V a l u e > < / a : K e y V a l u e O f D i a g r a m O b j e c t K e y a n y T y p e z b w N T n L X > < a : K e y V a l u e O f D i a g r a m O b j e c t K e y a n y T y p e z b w N T n L X > < a : K e y > < K e y > D y n a m i c   T a g s \ T a b l e s \ & l t ; T a b l e s \ u s e r s & g t ; < / K e y > < / a : K e y > < a : V a l u e   i : t y p e = " D i a g r a m D i s p l a y T a g V i e w S t a t e " > < I s N o t F i l t e r e d O u t > t r u e < / I s N o t F i l t e r e d O u t > < / a : V a l u e > < / a : K e y V a l u e O f D i a g r a m O b j e c t K e y a n y T y p e z b w N T n L X > < a : K e y V a l u e O f D i a g r a m O b j e c t K e y a n y T y p e z b w N T n L X > < a : K e y > < K e y > D y n a m i c   T a g s \ T a b l e s \ & l t ; T a b l e s \ c l i c k _ l o g s _ i s s u e s _ s u m m a r y & g t ; < / K e y > < / a : K e y > < a : V a l u e   i : t y p e = " D i a g r a m D i s p l a y T a g V i e w S t a t e " > < I s N o t F i l t e r e d O u t > t r u e < / I s N o t F i l t e r e d O u t > < / a : V a l u e > < / a : K e y V a l u e O f D i a g r a m O b j e c t K e y a n y T y p e z b w N T n L X > < a : K e y V a l u e O f D i a g r a m O b j e c t K e y a n y T y p e z b w N T n L X > < a : K e y > < K e y > D y n a m i c   T a g s \ T a b l e s \ & l t ; T a b l e s \ c o m p o n e n t _ t a g s _ i s s u e s & g t ; < / K e y > < / a : K e y > < a : V a l u e   i : t y p e = " D i a g r a m D i s p l a y T a g V i e w S t a t e " > < I s N o t F i l t e r e d O u t > t r u e < / I s N o t F i l t e r e d O u t > < / a : V a l u e > < / a : K e y V a l u e O f D i a g r a m O b j e c t K e y a n y T y p e z b w N T n L X > < a : K e y V a l u e O f D i a g r a m O b j e c t K e y a n y T y p e z b w N T n L X > < a : K e y > < K e y > D y n a m i c   T a g s \ T a b l e s \ & l t ; T a b l e s \ d a t e s _ i s s u e s & g t ; < / K e y > < / a : K e y > < a : V a l u e   i : t y p e = " D i a g r a m D i s p l a y T a g V i e w S t a t e " > < I s N o t F i l t e r e d O u t > t r u e < / I s N o t F i l t e r e d O u t > < / a : V a l u e > < / a : K e y V a l u e O f D i a g r a m O b j e c t K e y a n y T y p e z b w N T n L X > < a : K e y V a l u e O f D i a g r a m O b j e c t K e y a n y T y p e z b w N T n L X > < a : K e y > < K e y > D y n a m i c   T a g s \ T a b l e s \ & l t ; T a b l e s \ f e a t u r e s _ i s s u e s _ s u m m a r y & g t ; < / K e y > < / a : K e y > < a : V a l u e   i : t y p e = " D i a g r a m D i s p l a y T a g V i e w S t a t e " > < I s N o t F i l t e r e d O u t > t r u e < / I s N o t F i l t e r e d O u t > < / a : V a l u e > < / a : K e y V a l u e O f D i a g r a m O b j e c t K e y a n y T y p e z b w N T n L X > < a : K e y V a l u e O f D i a g r a m O b j e c t K e y a n y T y p e z b w N T n L X > < a : K e y > < K e y > D y n a m i c   T a g s \ T a b l e s \ & l t ; T a b l e s \ f e e d b a c k _ l o g _ i s s u e s & g t ; < / K e y > < / a : K e y > < a : V a l u e   i : t y p e = " D i a g r a m D i s p l a y T a g V i e w S t a t e " > < I s N o t F i l t e r e d O u t > t r u e < / I s N o t F i l t e r e d O u t > < / a : V a l u e > < / a : K e y V a l u e O f D i a g r a m O b j e c t K e y a n y T y p e z b w N T n L X > < a : K e y V a l u e O f D i a g r a m O b j e c t K e y a n y T y p e z b w N T n L X > < a : K e y > < K e y > D y n a m i c   T a g s \ T a b l e s \ & l t ; T a b l e s \ s c r o l l _ d e p t h _ i s s u e s _ s u m m a r y & g t ; < / K e y > < / a : K e y > < a : V a l u e   i : t y p e = " D i a g r a m D i s p l a y T a g V i e w S t a t e " > < I s N o t F i l t e r e d O u t > t r u e < / I s N o t F i l t e r e d O u t > < / a : V a l u e > < / a : K e y V a l u e O f D i a g r a m O b j e c t K e y a n y T y p e z b w N T n L X > < a : K e y V a l u e O f D i a g r a m O b j e c t K e y a n y T y p e z b w N T n L X > < a : K e y > < K e y > D y n a m i c   T a g s \ T a b l e s \ & l t ; T a b l e s \ t a g s _ i s s u e s & g t ; < / K e y > < / a : K e y > < a : V a l u e   i : t y p e = " D i a g r a m D i s p l a y T a g V i e w S t a t e " > < I s N o t F i l t e r e d O u t > t r u e < / I s N o t F i l t e r e d O u t > < / a : V a l u e > < / a : K e y V a l u e O f D i a g r a m O b j e c t K e y a n y T y p e z b w N T n L X > < a : K e y V a l u e O f D i a g r a m O b j e c t K e y a n y T y p e z b w N T n L X > < a : K e y > < K e y > D y n a m i c   T a g s \ T a b l e s \ & l t ; T a b l e s \ t e a m s _ i s s u e s & g t ; < / K e y > < / a : K e y > < a : V a l u e   i : t y p e = " D i a g r a m D i s p l a y T a g V i e w S t a t e " > < I s N o t F i l t e r e d O u t > t r u e < / I s N o t F i l t e r e d O u t > < / a : V a l u e > < / a : K e y V a l u e O f D i a g r a m O b j e c t K e y a n y T y p e z b w N T n L X > < a : K e y V a l u e O f D i a g r a m O b j e c t K e y a n y T y p e z b w N T n L X > < a : K e y > < K e y > D y n a m i c   T a g s \ T a b l e s \ & l t ; T a b l e s \ u s e r s _ i s s u e s _ s u m m a r y & g t ; < / K e y > < / a : K e y > < a : V a l u e   i : t y p e = " D i a g r a m D i s p l a y T a g V i e w S t a t e " > < I s N o t F i l t e r e d O u t > t r u e < / I s N o t F i l t e r e d O u t > < / a : V a l u e > < / a : K e y V a l u e O f D i a g r a m O b j e c t K e y a n y T y p e z b w N T n L X > < a : K e y V a l u e O f D i a g r a m O b j e c t K e y a n y T y p e z b w N T n L X > < a : K e y > < K e y > D y n a m i c   T a g s \ T a b l e s \ & l t ; T a b l e s \ d a t a _ q u a l i t y _ s u m m a r y & g t ; < / K e y > < / a : K e y > < a : V a l u e   i : t y p e = " D i a g r a m D i s p l a y T a g V i e w S t a t e " > < I s N o t F i l t e r e d O u t > t r u e < / I s N o t F i l t e r e d O u t > < / a : V a l u e > < / a : K e y V a l u e O f D i a g r a m O b j e c t K e y a n y T y p e z b w N T n L X > < a : K e y V a l u e O f D i a g r a m O b j e c t K e y a n y T y p e z b w N T n L X > < a : K e y > < K e y > T a b l e s \ c l i c k _ l o g s < / K e y > < / a : K e y > < a : V a l u e   i : t y p e = " D i a g r a m D i s p l a y N o d e V i e w S t a t e " > < H e i g h t > 1 6 3 < / H e i g h t > < I s E x p a n d e d > t r u e < / I s E x p a n d e d > < L a y e d O u t > t r u e < / L a y e d O u t > < L e f t > 7 8 4 . 5 7 7 1 3 6 5 9 4 0 0 5 < / L e f t > < S c r o l l V e r t i c a l O f f s e t > 5 . 4 2 0 0 0 0 0 0 0 0 0 0 0 1 5 9 < / S c r o l l V e r t i c a l O f f s e t > < T a b I n d e x > 1 5 < / T a b I n d e x > < T o p > 4 4 0 < / T o p > < W i d t h > 2 0 0 < / W i d t h > < / a : V a l u e > < / a : K e y V a l u e O f D i a g r a m O b j e c t K e y a n y T y p e z b w N T n L X > < a : K e y V a l u e O f D i a g r a m O b j e c t K e y a n y T y p e z b w N T n L X > < a : K e y > < K e y > T a b l e s \ c l i c k _ l o g s \ C o l u m n s \ C l i c k I D < / K e y > < / a : K e y > < a : V a l u e   i : t y p e = " D i a g r a m D i s p l a y N o d e V i e w S t a t e " > < H e i g h t > 1 5 0 < / H e i g h t > < I s E x p a n d e d > t r u e < / I s E x p a n d e d > < W i d t h > 2 0 0 < / W i d t h > < / a : V a l u e > < / a : K e y V a l u e O f D i a g r a m O b j e c t K e y a n y T y p e z b w N T n L X > < a : K e y V a l u e O f D i a g r a m O b j e c t K e y a n y T y p e z b w N T n L X > < a : K e y > < K e y > T a b l e s \ c l i c k _ l o g s \ C o l u m n s \ U s e r I D < / K e y > < / a : K e y > < a : V a l u e   i : t y p e = " D i a g r a m D i s p l a y N o d e V i e w S t a t e " > < H e i g h t > 1 5 0 < / H e i g h t > < I s E x p a n d e d > t r u e < / I s E x p a n d e d > < W i d t h > 2 0 0 < / W i d t h > < / a : V a l u e > < / a : K e y V a l u e O f D i a g r a m O b j e c t K e y a n y T y p e z b w N T n L X > < a : K e y V a l u e O f D i a g r a m O b j e c t K e y a n y T y p e z b w N T n L X > < a : K e y > < K e y > T a b l e s \ c l i c k _ l o g s \ C o l u m n s \ F e a t u r e I D < / K e y > < / a : K e y > < a : V a l u e   i : t y p e = " D i a g r a m D i s p l a y N o d e V i e w S t a t e " > < H e i g h t > 1 5 0 < / H e i g h t > < I s E x p a n d e d > t r u e < / I s E x p a n d e d > < W i d t h > 2 0 0 < / W i d t h > < / a : V a l u e > < / a : K e y V a l u e O f D i a g r a m O b j e c t K e y a n y T y p e z b w N T n L X > < a : K e y V a l u e O f D i a g r a m O b j e c t K e y a n y T y p e z b w N T n L X > < a : K e y > < K e y > T a b l e s \ c l i c k _ l o g s \ C o l u m n s \ C l i c k T i m e s t a m p < / K e y > < / a : K e y > < a : V a l u e   i : t y p e = " D i a g r a m D i s p l a y N o d e V i e w S t a t e " > < H e i g h t > 1 5 0 < / H e i g h t > < I s E x p a n d e d > t r u e < / I s E x p a n d e d > < W i d t h > 2 0 0 < / W i d t h > < / a : V a l u e > < / a : K e y V a l u e O f D i a g r a m O b j e c t K e y a n y T y p e z b w N T n L X > < a : K e y V a l u e O f D i a g r a m O b j e c t K e y a n y T y p e z b w N T n L X > < a : K e y > < K e y > T a b l e s \ c l i c k _ l o g s \ C o l u m n s \ T i m e S p e n t S e c o n d s < / K e y > < / a : K e y > < a : V a l u e   i : t y p e = " D i a g r a m D i s p l a y N o d e V i e w S t a t e " > < H e i g h t > 1 5 0 < / H e i g h t > < I s E x p a n d e d > t r u e < / I s E x p a n d e d > < W i d t h > 2 0 0 < / W i d t h > < / a : V a l u e > < / a : K e y V a l u e O f D i a g r a m O b j e c t K e y a n y T y p e z b w N T n L X > < a : K e y V a l u e O f D i a g r a m O b j e c t K e y a n y T y p e z b w N T n L X > < a : K e y > < K e y > T a b l e s \ c l i c k _ l o g s \ C o l u m n s \ F e a t u r e C l i c k C o u n t < / K e y > < / a : K e y > < a : V a l u e   i : t y p e = " D i a g r a m D i s p l a y N o d e V i e w S t a t e " > < H e i g h t > 1 5 0 < / H e i g h t > < I s E x p a n d e d > t r u e < / I s E x p a n d e d > < W i d t h > 2 0 0 < / W i d t h > < / a : V a l u e > < / a : K e y V a l u e O f D i a g r a m O b j e c t K e y a n y T y p e z b w N T n L X > < a : K e y V a l u e O f D i a g r a m O b j e c t K e y a n y T y p e z b w N T n L X > < a : K e y > < K e y > T a b l e s \ c l i c k _ l o g s \ C o l u m n s \ L o w U s a g e F l a g < / K e y > < / a : K e y > < a : V a l u e   i : t y p e = " D i a g r a m D i s p l a y N o d e V i e w S t a t e " > < H e i g h t > 1 5 0 < / H e i g h t > < I s E x p a n d e d > t r u e < / I s E x p a n d e d > < W i d t h > 2 0 0 < / W i d t h > < / a : V a l u e > < / a : K e y V a l u e O f D i a g r a m O b j e c t K e y a n y T y p e z b w N T n L X > < a : K e y V a l u e O f D i a g r a m O b j e c t K e y a n y T y p e z b w N T n L X > < a : K e y > < K e y > T a b l e s \ c l i c k _ l o g s \ M e a s u r e s \ C l i c k C o u n t < / K e y > < / a : K e y > < a : V a l u e   i : t y p e = " D i a g r a m D i s p l a y N o d e V i e w S t a t e " > < H e i g h t > 1 5 0 < / H e i g h t > < I s E x p a n d e d > t r u e < / I s E x p a n d e d > < W i d t h > 2 0 0 < / W i d t h > < / a : V a l u e > < / a : K e y V a l u e O f D i a g r a m O b j e c t K e y a n y T y p e z b w N T n L X > < a : K e y V a l u e O f D i a g r a m O b j e c t K e y a n y T y p e z b w N T n L X > < a : K e y > < K e y > T a b l e s \ c l i c k _ l o g s \ M e a s u r e s \ A v g T i m e < / K e y > < / a : K e y > < a : V a l u e   i : t y p e = " D i a g r a m D i s p l a y N o d e V i e w S t a t e " > < H e i g h t > 1 5 0 < / H e i g h t > < I s E x p a n d e d > t r u e < / I s E x p a n d e d > < W i d t h > 2 0 0 < / W i d t h > < / a : V a l u e > < / a : K e y V a l u e O f D i a g r a m O b j e c t K e y a n y T y p e z b w N T n L X > < a : K e y V a l u e O f D i a g r a m O b j e c t K e y a n y T y p e z b w N T n L X > < a : K e y > < K e y > T a b l e s \ c l i c k _ l o g s \ M e a s u r e s \ A v g S c r o l l B y T a g < / K e y > < / a : K e y > < a : V a l u e   i : t y p e = " D i a g r a m D i s p l a y N o d e V i e w S t a t e " > < H e i g h t > 1 5 0 < / H e i g h t > < I s E x p a n d e d > t r u e < / I s E x p a n d e d > < W i d t h > 2 0 0 < / W i d t h > < / a : V a l u e > < / a : K e y V a l u e O f D i a g r a m O b j e c t K e y a n y T y p e z b w N T n L X > < a : K e y V a l u e O f D i a g r a m O b j e c t K e y a n y T y p e z b w N T n L X > < a : K e y > < K e y > T a b l e s \ c o m p o n e n t _ t a g s < / K e y > < / a : K e y > < a : V a l u e   i : t y p e = " D i a g r a m D i s p l a y N o d e V i e w S t a t e " > < H e i g h t > 1 0 1 < / H e i g h t > < I s E x p a n d e d > t r u e < / I s E x p a n d e d > < L a y e d O u t > t r u e < / L a y e d O u t > < L e f t > 3 9 7 . 4 8 0 9 4 7 1 6 1 6 7 0 7 7 < / L e f t > < T a b I n d e x > 4 < / T a b I n d e x > < T o p > 2 4 2 < / T o p > < W i d t h > 2 0 0 < / W i d t h > < / a : V a l u e > < / a : K e y V a l u e O f D i a g r a m O b j e c t K e y a n y T y p e z b w N T n L X > < a : K e y V a l u e O f D i a g r a m O b j e c t K e y a n y T y p e z b w N T n L X > < a : K e y > < K e y > T a b l e s \ c o m p o n e n t _ t a g s \ C o l u m n s \ F e a t u r e I D < / K e y > < / a : K e y > < a : V a l u e   i : t y p e = " D i a g r a m D i s p l a y N o d e V i e w S t a t e " > < H e i g h t > 1 5 0 < / H e i g h t > < I s E x p a n d e d > t r u e < / I s E x p a n d e d > < W i d t h > 2 0 0 < / W i d t h > < / a : V a l u e > < / a : K e y V a l u e O f D i a g r a m O b j e c t K e y a n y T y p e z b w N T n L X > < a : K e y V a l u e O f D i a g r a m O b j e c t K e y a n y T y p e z b w N T n L X > < a : K e y > < K e y > T a b l e s \ c o m p o n e n t _ t a g s \ C o l u m n s \ T a g < / K e y > < / a : K e y > < a : V a l u e   i : t y p e = " D i a g r a m D i s p l a y N o d e V i e w S t a t e " > < H e i g h t > 1 5 0 < / H e i g h t > < I s E x p a n d e d > t r u e < / I s E x p a n d e d > < W i d t h > 2 0 0 < / W i d t h > < / a : V a l u e > < / a : K e y V a l u e O f D i a g r a m O b j e c t K e y a n y T y p e z b w N T n L X > < a : K e y V a l u e O f D i a g r a m O b j e c t K e y a n y T y p e z b w N T n L X > < a : K e y > < K e y > T a b l e s \ d a t e s < / K e y > < / a : K e y > < a : V a l u e   i : t y p e = " D i a g r a m D i s p l a y N o d e V i e w S t a t e " > < H e i g h t > 2 3 6 < / H e i g h t > < I s E x p a n d e d > t r u e < / I s E x p a n d e d > < L a y e d O u t > t r u e < / L a y e d O u t > < T a b I n d e x > 1 3 < / T a b I n d e x > < T o p > 4 9 4 . 3 4 1 4 6 3 4 1 4 6 3 4 1 8 < / T o p > < W i d t h > 2 0 0 < / W i d t h > < / a : V a l u e > < / a : K e y V a l u e O f D i a g r a m O b j e c t K e y a n y T y p e z b w N T n L X > < a : K e y V a l u e O f D i a g r a m O b j e c t K e y a n y T y p e z b w N T n L X > < a : K e y > < K e y > T a b l e s \ d a t e s \ C o l u m n s \ D a t e < / K e y > < / a : K e y > < a : V a l u e   i : t y p e = " D i a g r a m D i s p l a y N o d e V i e w S t a t e " > < H e i g h t > 1 5 0 < / H e i g h t > < I s E x p a n d e d > t r u e < / I s E x p a n d e d > < W i d t h > 2 0 0 < / W i d t h > < / a : V a l u e > < / a : K e y V a l u e O f D i a g r a m O b j e c t K e y a n y T y p e z b w N T n L X > < a : K e y V a l u e O f D i a g r a m O b j e c t K e y a n y T y p e z b w N T n L X > < a : K e y > < K e y > T a b l e s \ d a t e s \ C o l u m n s \ Y e a r < / K e y > < / a : K e y > < a : V a l u e   i : t y p e = " D i a g r a m D i s p l a y N o d e V i e w S t a t e " > < H e i g h t > 1 5 0 < / H e i g h t > < I s E x p a n d e d > t r u e < / I s E x p a n d e d > < W i d t h > 2 0 0 < / W i d t h > < / a : V a l u e > < / a : K e y V a l u e O f D i a g r a m O b j e c t K e y a n y T y p e z b w N T n L X > < a : K e y V a l u e O f D i a g r a m O b j e c t K e y a n y T y p e z b w N T n L X > < a : K e y > < K e y > T a b l e s \ d a t e s \ C o l u m n s \ M o n t h < / K e y > < / a : K e y > < a : V a l u e   i : t y p e = " D i a g r a m D i s p l a y N o d e V i e w S t a t e " > < H e i g h t > 1 5 0 < / H e i g h t > < I s E x p a n d e d > t r u e < / I s E x p a n d e d > < W i d t h > 2 0 0 < / W i d t h > < / a : V a l u e > < / a : K e y V a l u e O f D i a g r a m O b j e c t K e y a n y T y p e z b w N T n L X > < a : K e y V a l u e O f D i a g r a m O b j e c t K e y a n y T y p e z b w N T n L X > < a : K e y > < K e y > T a b l e s \ d a t e s \ C o l u m n s \ M o n t h N a m e < / K e y > < / a : K e y > < a : V a l u e   i : t y p e = " D i a g r a m D i s p l a y N o d e V i e w S t a t e " > < H e i g h t > 1 5 0 < / H e i g h t > < I s E x p a n d e d > t r u e < / I s E x p a n d e d > < W i d t h > 2 0 0 < / W i d t h > < / a : V a l u e > < / a : K e y V a l u e O f D i a g r a m O b j e c t K e y a n y T y p e z b w N T n L X > < a : K e y V a l u e O f D i a g r a m O b j e c t K e y a n y T y p e z b w N T n L X > < a : K e y > < K e y > T a b l e s \ d a t e s \ C o l u m n s \ M o n t h Y e a r < / K e y > < / a : K e y > < a : V a l u e   i : t y p e = " D i a g r a m D i s p l a y N o d e V i e w S t a t e " > < H e i g h t > 1 5 0 < / H e i g h t > < I s E x p a n d e d > t r u e < / I s E x p a n d e d > < W i d t h > 2 0 0 < / W i d t h > < / a : V a l u e > < / a : K e y V a l u e O f D i a g r a m O b j e c t K e y a n y T y p e z b w N T n L X > < a : K e y V a l u e O f D i a g r a m O b j e c t K e y a n y T y p e z b w N T n L X > < a : K e y > < K e y > T a b l e s \ d a t e s \ C o l u m n s \ Q u a r t e r < / K e y > < / a : K e y > < a : V a l u e   i : t y p e = " D i a g r a m D i s p l a y N o d e V i e w S t a t e " > < H e i g h t > 1 5 0 < / H e i g h t > < I s E x p a n d e d > t r u e < / I s E x p a n d e d > < W i d t h > 2 0 0 < / W i d t h > < / a : V a l u e > < / a : K e y V a l u e O f D i a g r a m O b j e c t K e y a n y T y p e z b w N T n L X > < a : K e y V a l u e O f D i a g r a m O b j e c t K e y a n y T y p e z b w N T n L X > < a : K e y > < K e y > T a b l e s \ d a t e s \ C o l u m n s \ W e e k d a y < / K e y > < / a : K e y > < a : V a l u e   i : t y p e = " D i a g r a m D i s p l a y N o d e V i e w S t a t e " > < H e i g h t > 1 5 0 < / H e i g h t > < I s E x p a n d e d > t r u e < / I s E x p a n d e d > < W i d t h > 2 0 0 < / W i d t h > < / a : V a l u e > < / a : K e y V a l u e O f D i a g r a m O b j e c t K e y a n y T y p e z b w N T n L X > < a : K e y V a l u e O f D i a g r a m O b j e c t K e y a n y T y p e z b w N T n L X > < a : K e y > < K e y > T a b l e s \ d a t e s \ C o l u m n s \ D a y < / K e y > < / a : K e y > < a : V a l u e   i : t y p e = " D i a g r a m D i s p l a y N o d e V i e w S t a t e " > < H e i g h t > 1 5 0 < / H e i g h t > < I s E x p a n d e d > t r u e < / I s E x p a n d e d > < W i d t h > 2 0 0 < / W i d t h > < / a : V a l u e > < / a : K e y V a l u e O f D i a g r a m O b j e c t K e y a n y T y p e z b w N T n L X > < a : K e y V a l u e O f D i a g r a m O b j e c t K e y a n y T y p e z b w N T n L X > < a : K e y > < K e y > T a b l e s \ f e a t u r e s < / K e y > < / a : K e y > < a : V a l u e   i : t y p e = " D i a g r a m D i s p l a y N o d e V i e w S t a t e " > < H e i g h t > 1 6 4 < / H e i g h t > < I s E x p a n d e d > t r u e < / I s E x p a n d e d > < L a y e d O u t > t r u e < / L a y e d O u t > < L e f t > 1 . 4 1 0 5 1 9 5 1 6 5 1 4 3 9 8 2 < / L e f t > < S c r o l l V e r t i c a l O f f s e t > 4 . 4 2 0 0 0 0 0 0 0 0 0 0 0 1 5 9 < / S c r o l l V e r t i c a l O f f s e t > < T o p > 1 6 . 2 9 2 6 8 2 9 2 6 8 2 9 2 8 6 < / T o p > < W i d t h > 2 0 0 < / W i d t h > < / a : V a l u e > < / a : K e y V a l u e O f D i a g r a m O b j e c t K e y a n y T y p e z b w N T n L X > < a : K e y V a l u e O f D i a g r a m O b j e c t K e y a n y T y p e z b w N T n L X > < a : K e y > < K e y > T a b l e s \ f e a t u r e s \ C o l u m n s \ F e a t u r e I D < / K e y > < / a : K e y > < a : V a l u e   i : t y p e = " D i a g r a m D i s p l a y N o d e V i e w S t a t e " > < H e i g h t > 1 5 0 < / H e i g h t > < I s E x p a n d e d > t r u e < / I s E x p a n d e d > < W i d t h > 2 0 0 < / W i d t h > < / a : V a l u e > < / a : K e y V a l u e O f D i a g r a m O b j e c t K e y a n y T y p e z b w N T n L X > < a : K e y V a l u e O f D i a g r a m O b j e c t K e y a n y T y p e z b w N T n L X > < a : K e y > < K e y > T a b l e s \ f e a t u r e s \ C o l u m n s \ F e a t u r e N a m e < / K e y > < / a : K e y > < a : V a l u e   i : t y p e = " D i a g r a m D i s p l a y N o d e V i e w S t a t e " > < H e i g h t > 1 5 0 < / H e i g h t > < I s E x p a n d e d > t r u e < / I s E x p a n d e d > < W i d t h > 2 0 0 < / W i d t h > < / a : V a l u e > < / a : K e y V a l u e O f D i a g r a m O b j e c t K e y a n y T y p e z b w N T n L X > < a : K e y V a l u e O f D i a g r a m O b j e c t K e y a n y T y p e z b w N T n L X > < a : K e y > < K e y > T a b l e s \ f e a t u r e s \ C o l u m n s \ T e a m < / K e y > < / a : K e y > < a : V a l u e   i : t y p e = " D i a g r a m D i s p l a y N o d e V i e w S t a t e " > < H e i g h t > 1 5 0 < / H e i g h t > < I s E x p a n d e d > t r u e < / I s E x p a n d e d > < W i d t h > 2 0 0 < / W i d t h > < / a : V a l u e > < / a : K e y V a l u e O f D i a g r a m O b j e c t K e y a n y T y p e z b w N T n L X > < a : K e y V a l u e O f D i a g r a m O b j e c t K e y a n y T y p e z b w N T n L X > < a : K e y > < K e y > T a b l e s \ f e a t u r e s \ C o l u m n s \ R o l l o u t M o n t h < / K e y > < / a : K e y > < a : V a l u e   i : t y p e = " D i a g r a m D i s p l a y N o d e V i e w S t a t e " > < H e i g h t > 1 5 0 < / H e i g h t > < I s E x p a n d e d > t r u e < / I s E x p a n d e d > < W i d t h > 2 0 0 < / W i d t h > < / a : V a l u e > < / a : K e y V a l u e O f D i a g r a m O b j e c t K e y a n y T y p e z b w N T n L X > < a : K e y V a l u e O f D i a g r a m O b j e c t K e y a n y T y p e z b w N T n L X > < a : K e y > < K e y > T a b l e s \ f e a t u r e s \ C o l u m n s \ P r o d u c t O w n e r < / K e y > < / a : K e y > < a : V a l u e   i : t y p e = " D i a g r a m D i s p l a y N o d e V i e w S t a t e " > < H e i g h t > 1 5 0 < / H e i g h t > < I s E x p a n d e d > t r u e < / I s E x p a n d e d > < W i d t h > 2 0 0 < / W i d t h > < / a : V a l u e > < / a : K e y V a l u e O f D i a g r a m O b j e c t K e y a n y T y p e z b w N T n L X > < a : K e y V a l u e O f D i a g r a m O b j e c t K e y a n y T y p e z b w N T n L X > < a : K e y > < K e y > T a b l e s \ f e e d b a c k _ l o g < / K e y > < / a : K e y > < a : V a l u e   i : t y p e = " D i a g r a m D i s p l a y N o d e V i e w S t a t e " > < H e i g h t > 2 0 9 < / H e i g h t > < I s E x p a n d e d > t r u e < / I s E x p a n d e d > < L a y e d O u t > t r u e < / L a y e d O u t > < L e f t > 7 8 6 . 1 9 2 3 7 8 8 6 4 6 6 8 1 7 < / L e f t > < S c r o l l V e r t i c a l O f f s e t > 7 . 2 2 6 6 6 6 6 6 6 6 6 6 6 8 7 9 < / S c r o l l V e r t i c a l O f f s e t > < T a b I n d e x > 1 < / T a b I n d e x > < W i d t h > 2 0 0 < / W i d t h > < / a : V a l u e > < / a : K e y V a l u e O f D i a g r a m O b j e c t K e y a n y T y p e z b w N T n L X > < a : K e y V a l u e O f D i a g r a m O b j e c t K e y a n y T y p e z b w N T n L X > < a : K e y > < K e y > T a b l e s \ f e e d b a c k _ l o g \ C o l u m n s \ F e e d b a c k I D < / K e y > < / a : K e y > < a : V a l u e   i : t y p e = " D i a g r a m D i s p l a y N o d e V i e w S t a t e " > < H e i g h t > 1 5 0 < / H e i g h t > < I s E x p a n d e d > t r u e < / I s E x p a n d e d > < W i d t h > 2 0 0 < / W i d t h > < / a : V a l u e > < / a : K e y V a l u e O f D i a g r a m O b j e c t K e y a n y T y p e z b w N T n L X > < a : K e y V a l u e O f D i a g r a m O b j e c t K e y a n y T y p e z b w N T n L X > < a : K e y > < K e y > T a b l e s \ f e e d b a c k _ l o g \ C o l u m n s \ U s e r I D < / K e y > < / a : K e y > < a : V a l u e   i : t y p e = " D i a g r a m D i s p l a y N o d e V i e w S t a t e " > < H e i g h t > 1 5 0 < / H e i g h t > < I s E x p a n d e d > t r u e < / I s E x p a n d e d > < W i d t h > 2 0 0 < / W i d t h > < / a : V a l u e > < / a : K e y V a l u e O f D i a g r a m O b j e c t K e y a n y T y p e z b w N T n L X > < a : K e y V a l u e O f D i a g r a m O b j e c t K e y a n y T y p e z b w N T n L X > < a : K e y > < K e y > T a b l e s \ f e e d b a c k _ l o g \ C o l u m n s \ F e a t u r e I D < / K e y > < / a : K e y > < a : V a l u e   i : t y p e = " D i a g r a m D i s p l a y N o d e V i e w S t a t e " > < H e i g h t > 1 5 0 < / H e i g h t > < I s E x p a n d e d > t r u e < / I s E x p a n d e d > < W i d t h > 2 0 0 < / W i d t h > < / a : V a l u e > < / a : K e y V a l u e O f D i a g r a m O b j e c t K e y a n y T y p e z b w N T n L X > < a : K e y V a l u e O f D i a g r a m O b j e c t K e y a n y T y p e z b w N T n L X > < a : K e y > < K e y > T a b l e s \ f e e d b a c k _ l o g \ C o l u m n s \ C a t e g o r y < / K e y > < / a : K e y > < a : V a l u e   i : t y p e = " D i a g r a m D i s p l a y N o d e V i e w S t a t e " > < H e i g h t > 1 5 0 < / H e i g h t > < I s E x p a n d e d > t r u e < / I s E x p a n d e d > < W i d t h > 2 0 0 < / W i d t h > < / a : V a l u e > < / a : K e y V a l u e O f D i a g r a m O b j e c t K e y a n y T y p e z b w N T n L X > < a : K e y V a l u e O f D i a g r a m O b j e c t K e y a n y T y p e z b w N T n L X > < a : K e y > < K e y > T a b l e s \ f e e d b a c k _ l o g \ C o l u m n s \ S e n t i m e n t S c o r e < / K e y > < / a : K e y > < a : V a l u e   i : t y p e = " D i a g r a m D i s p l a y N o d e V i e w S t a t e " > < H e i g h t > 1 5 0 < / H e i g h t > < I s E x p a n d e d > t r u e < / I s E x p a n d e d > < W i d t h > 2 0 0 < / W i d t h > < / a : V a l u e > < / a : K e y V a l u e O f D i a g r a m O b j e c t K e y a n y T y p e z b w N T n L X > < a : K e y V a l u e O f D i a g r a m O b j e c t K e y a n y T y p e z b w N T n L X > < a : K e y > < K e y > T a b l e s \ f e e d b a c k _ l o g \ C o l u m n s \ C o m m e n t < / K e y > < / a : K e y > < a : V a l u e   i : t y p e = " D i a g r a m D i s p l a y N o d e V i e w S t a t e " > < H e i g h t > 1 5 0 < / H e i g h t > < I s E x p a n d e d > t r u e < / I s E x p a n d e d > < W i d t h > 2 0 0 < / W i d t h > < / a : V a l u e > < / a : K e y V a l u e O f D i a g r a m O b j e c t K e y a n y T y p e z b w N T n L X > < a : K e y V a l u e O f D i a g r a m O b j e c t K e y a n y T y p e z b w N T n L X > < a : K e y > < K e y > T a b l e s \ f e e d b a c k _ l o g \ C o l u m n s \ T i m e s t a m p < / K e y > < / a : K e y > < a : V a l u e   i : t y p e = " D i a g r a m D i s p l a y N o d e V i e w S t a t e " > < H e i g h t > 1 5 0 < / H e i g h t > < I s E x p a n d e d > t r u e < / I s E x p a n d e d > < W i d t h > 2 0 0 < / W i d t h > < / a : V a l u e > < / a : K e y V a l u e O f D i a g r a m O b j e c t K e y a n y T y p e z b w N T n L X > < a : K e y V a l u e O f D i a g r a m O b j e c t K e y a n y T y p e z b w N T n L X > < a : K e y > < K e y > T a b l e s \ f e e d b a c k _ l o g \ C o l u m n s \ B a d F e e d b a c k F l a g < / K e y > < / a : K e y > < a : V a l u e   i : t y p e = " D i a g r a m D i s p l a y N o d e V i e w S t a t e " > < H e i g h t > 1 5 0 < / H e i g h t > < I s E x p a n d e d > t r u e < / I s E x p a n d e d > < W i d t h > 2 0 0 < / W i d t h > < / a : V a l u e > < / a : K e y V a l u e O f D i a g r a m O b j e c t K e y a n y T y p e z b w N T n L X > < a : K e y V a l u e O f D i a g r a m O b j e c t K e y a n y T y p e z b w N T n L X > < a : K e y > < K e y > T a b l e s \ f e e d b a c k _ l o g \ M e a s u r e s \ A v g S e n t i m e n t B y T a g < / K e y > < / a : K e y > < a : V a l u e   i : t y p e = " D i a g r a m D i s p l a y N o d e V i e w S t a t e " > < H e i g h t > 1 5 0 < / H e i g h t > < I s E x p a n d e d > t r u e < / I s E x p a n d e d > < W i d t h > 2 0 0 < / W i d t h > < / a : V a l u e > < / a : K e y V a l u e O f D i a g r a m O b j e c t K e y a n y T y p e z b w N T n L X > < a : K e y V a l u e O f D i a g r a m O b j e c t K e y a n y T y p e z b w N T n L X > < a : K e y > < K e y > T a b l e s \ f e e d b a c k _ l o g \ M e a s u r e s \ T o t a l F e e d b a c k < / K e y > < / a : K e y > < a : V a l u e   i : t y p e = " D i a g r a m D i s p l a y N o d e V i e w S t a t e " > < H e i g h t > 1 5 0 < / H e i g h t > < I s E x p a n d e d > t r u e < / I s E x p a n d e d > < W i d t h > 2 0 0 < / W i d t h > < / a : V a l u e > < / a : K e y V a l u e O f D i a g r a m O b j e c t K e y a n y T y p e z b w N T n L X > < a : K e y V a l u e O f D i a g r a m O b j e c t K e y a n y T y p e z b w N T n L X > < a : K e y > < K e y > T a b l e s \ f e e d b a c k _ l o g \ M e a s u r e s \ B a d F e e d b a c k C o u n t < / K e y > < / a : K e y > < a : V a l u e   i : t y p e = " D i a g r a m D i s p l a y N o d e V i e w S t a t e " > < H e i g h t > 1 5 0 < / H e i g h t > < I s E x p a n d e d > t r u e < / I s E x p a n d e d > < W i d t h > 2 0 0 < / W i d t h > < / a : V a l u e > < / a : K e y V a l u e O f D i a g r a m O b j e c t K e y a n y T y p e z b w N T n L X > < a : K e y V a l u e O f D i a g r a m O b j e c t K e y a n y T y p e z b w N T n L X > < a : K e y > < K e y > T a b l e s \ f e e d b a c k _ l o g \ M e a s u r e s \ A v g S e n t i m e n t < / K e y > < / a : K e y > < a : V a l u e   i : t y p e = " D i a g r a m D i s p l a y N o d e V i e w S t a t e " > < H e i g h t > 1 5 0 < / H e i g h t > < I s E x p a n d e d > t r u e < / I s E x p a n d e d > < W i d t h > 2 0 0 < / W i d t h > < / a : V a l u e > < / a : K e y V a l u e O f D i a g r a m O b j e c t K e y a n y T y p e z b w N T n L X > < a : K e y V a l u e O f D i a g r a m O b j e c t K e y a n y T y p e z b w N T n L X > < a : K e y > < K e y > T a b l e s \ f e e d b a c k _ l o g \ M e a s u r e s \ C o u n t   o f   F e e d b a c k I D < / K e y > < / a : K e y > < a : V a l u e   i : t y p e = " D i a g r a m D i s p l a y N o d e V i e w S t a t e " > < H e i g h t > 1 5 0 < / H e i g h t > < I s E x p a n d e d > t r u e < / I s E x p a n d e d > < W i d t h > 2 0 0 < / W i d t h > < / a : V a l u e > < / a : K e y V a l u e O f D i a g r a m O b j e c t K e y a n y T y p e z b w N T n L X > < a : K e y V a l u e O f D i a g r a m O b j e c t K e y a n y T y p e z b w N T n L X > < a : K e y > < K e y > T a b l e s \ f e e d b a c k _ l o g \ C o u n t   o f   F e e d b a c k I D \ A d d i t i o n a l   I n f o \ I m p l i c i t   M e a s u r e < / K e y > < / a : K e y > < a : V a l u e   i : t y p e = " D i a g r a m D i s p l a y V i e w S t a t e I D i a g r a m T a g A d d i t i o n a l I n f o " / > < / a : K e y V a l u e O f D i a g r a m O b j e c t K e y a n y T y p e z b w N T n L X > < a : K e y V a l u e O f D i a g r a m O b j e c t K e y a n y T y p e z b w N T n L X > < a : K e y > < K e y > T a b l e s \ s c r o l l _ d e p t h < / K e y > < / a : K e y > < a : V a l u e   i : t y p e = " D i a g r a m D i s p l a y N o d e V i e w S t a t e " > < H e i g h t > 1 6 6 < / H e i g h t > < I s E x p a n d e d > t r u e < / I s E x p a n d e d > < L a y e d O u t > t r u e < / L a y e d O u t > < L e f t > 7 8 5 . 3 1 5 7 0 1 6 2 7 4 5 6 0 6 < / L e f t > < S c r o l l V e r t i c a l O f f s e t > 2 . 4 2 0 0 0 0 0 0 0 0 0 0 0 1 5 9 < / S c r o l l V e r t i c a l O f f s e t > < T a b I n d e x > 5 < / T a b I n d e x > < T o p > 2 3 2 . 9 2 6 8 2 9 2 6 8 2 9 2 5 8 < / T o p > < W i d t h > 2 0 0 < / W i d t h > < / a : V a l u e > < / a : K e y V a l u e O f D i a g r a m O b j e c t K e y a n y T y p e z b w N T n L X > < a : K e y V a l u e O f D i a g r a m O b j e c t K e y a n y T y p e z b w N T n L X > < a : K e y > < K e y > T a b l e s \ s c r o l l _ d e p t h \ C o l u m n s \ S c r o l l I D < / K e y > < / a : K e y > < a : V a l u e   i : t y p e = " D i a g r a m D i s p l a y N o d e V i e w S t a t e " > < H e i g h t > 1 5 0 < / H e i g h t > < I s E x p a n d e d > t r u e < / I s E x p a n d e d > < W i d t h > 2 0 0 < / W i d t h > < / a : V a l u e > < / a : K e y V a l u e O f D i a g r a m O b j e c t K e y a n y T y p e z b w N T n L X > < a : K e y V a l u e O f D i a g r a m O b j e c t K e y a n y T y p e z b w N T n L X > < a : K e y > < K e y > T a b l e s \ s c r o l l _ d e p t h \ C o l u m n s \ U s e r I D < / K e y > < / a : K e y > < a : V a l u e   i : t y p e = " D i a g r a m D i s p l a y N o d e V i e w S t a t e " > < H e i g h t > 1 5 0 < / H e i g h t > < I s E x p a n d e d > t r u e < / I s E x p a n d e d > < W i d t h > 2 0 0 < / W i d t h > < / a : V a l u e > < / a : K e y V a l u e O f D i a g r a m O b j e c t K e y a n y T y p e z b w N T n L X > < a : K e y V a l u e O f D i a g r a m O b j e c t K e y a n y T y p e z b w N T n L X > < a : K e y > < K e y > T a b l e s \ s c r o l l _ d e p t h \ C o l u m n s \ F e a t u r e I D < / K e y > < / a : K e y > < a : V a l u e   i : t y p e = " D i a g r a m D i s p l a y N o d e V i e w S t a t e " > < H e i g h t > 1 5 0 < / H e i g h t > < I s E x p a n d e d > t r u e < / I s E x p a n d e d > < W i d t h > 2 0 0 < / W i d t h > < / a : V a l u e > < / a : K e y V a l u e O f D i a g r a m O b j e c t K e y a n y T y p e z b w N T n L X > < a : K e y V a l u e O f D i a g r a m O b j e c t K e y a n y T y p e z b w N T n L X > < a : K e y > < K e y > T a b l e s \ s c r o l l _ d e p t h \ C o l u m n s \ S c r o l l P e r c e n t < / K e y > < / a : K e y > < a : V a l u e   i : t y p e = " D i a g r a m D i s p l a y N o d e V i e w S t a t e " > < H e i g h t > 1 5 0 < / H e i g h t > < I s E x p a n d e d > t r u e < / I s E x p a n d e d > < W i d t h > 2 0 0 < / W i d t h > < / a : V a l u e > < / a : K e y V a l u e O f D i a g r a m O b j e c t K e y a n y T y p e z b w N T n L X > < a : K e y V a l u e O f D i a g r a m O b j e c t K e y a n y T y p e z b w N T n L X > < a : K e y > < K e y > T a b l e s \ s c r o l l _ d e p t h \ C o l u m n s \ S e s s i o n D a t e < / K e y > < / a : K e y > < a : V a l u e   i : t y p e = " D i a g r a m D i s p l a y N o d e V i e w S t a t e " > < H e i g h t > 1 5 0 < / H e i g h t > < I s E x p a n d e d > t r u e < / I s E x p a n d e d > < W i d t h > 2 0 0 < / W i d t h > < / a : V a l u e > < / a : K e y V a l u e O f D i a g r a m O b j e c t K e y a n y T y p e z b w N T n L X > < a : K e y V a l u e O f D i a g r a m O b j e c t K e y a n y T y p e z b w N T n L X > < a : K e y > < K e y > T a b l e s \ t a g s < / K e y > < / a : K e y > < a : V a l u e   i : t y p e = " D i a g r a m D i s p l a y N o d e V i e w S t a t e " > < H e i g h t > 1 0 1 < / H e i g h t > < I s E x p a n d e d > t r u e < / I s E x p a n d e d > < L a y e d O u t > t r u e < / L a y e d O u t > < L e f t > 0 . 4 3 9 0 2 4 3 9 0 2 4 3 9 0 1 0 5 < / L e f t > < T a b I n d e x > 3 < / T a b I n d e x > < T o p > 1 9 6 . 9 7 5 6 0 9 7 5 6 0 9 7 5 8 < / T o p > < W i d t h > 2 0 0 < / W i d t h > < / a : V a l u e > < / a : K e y V a l u e O f D i a g r a m O b j e c t K e y a n y T y p e z b w N T n L X > < a : K e y V a l u e O f D i a g r a m O b j e c t K e y a n y T y p e z b w N T n L X > < a : K e y > < K e y > T a b l e s \ t a g s \ C o l u m n s \ T a g < / K e y > < / a : K e y > < a : V a l u e   i : t y p e = " D i a g r a m D i s p l a y N o d e V i e w S t a t e " > < H e i g h t > 1 5 0 < / H e i g h t > < I s E x p a n d e d > t r u e < / I s E x p a n d e d > < W i d t h > 2 0 0 < / W i d t h > < / a : V a l u e > < / a : K e y V a l u e O f D i a g r a m O b j e c t K e y a n y T y p e z b w N T n L X > < a : K e y V a l u e O f D i a g r a m O b j e c t K e y a n y T y p e z b w N T n L X > < a : K e y > < K e y > T a b l e s \ t a g s \ C o l u m n s \ D e s c r i p t i o n < / K e y > < / a : K e y > < a : V a l u e   i : t y p e = " D i a g r a m D i s p l a y N o d e V i e w S t a t e " > < H e i g h t > 1 5 0 < / H e i g h t > < I s E x p a n d e d > t r u e < / I s E x p a n d e d > < W i d t h > 2 0 0 < / W i d t h > < / a : V a l u e > < / a : K e y V a l u e O f D i a g r a m O b j e c t K e y a n y T y p e z b w N T n L X > < a : K e y V a l u e O f D i a g r a m O b j e c t K e y a n y T y p e z b w N T n L X > < a : K e y > < K e y > T a b l e s \ t e a m s < / K e y > < / a : K e y > < a : V a l u e   i : t y p e = " D i a g r a m D i s p l a y N o d e V i e w S t a t e " > < H e i g h t > 1 1 9 < / H e i g h t > < I s E x p a n d e d > t r u e < / I s E x p a n d e d > < L a y e d O u t > t r u e < / L a y e d O u t > < L e f t > 2 2 4 9 . 1 1 9 2 0 8 1 3 2 9 6 0 9 < / L e f t > < T a b I n d e x > 2 < / T a b I n d e x > < W i d t h > 2 0 0 < / W i d t h > < / a : V a l u e > < / a : K e y V a l u e O f D i a g r a m O b j e c t K e y a n y T y p e z b w N T n L X > < a : K e y V a l u e O f D i a g r a m O b j e c t K e y a n y T y p e z b w N T n L X > < a : K e y > < K e y > T a b l e s \ t e a m s \ C o l u m n s \ T e a m < / K e y > < / a : K e y > < a : V a l u e   i : t y p e = " D i a g r a m D i s p l a y N o d e V i e w S t a t e " > < H e i g h t > 1 5 0 < / H e i g h t > < I s E x p a n d e d > t r u e < / I s E x p a n d e d > < W i d t h > 2 0 0 < / W i d t h > < / a : V a l u e > < / a : K e y V a l u e O f D i a g r a m O b j e c t K e y a n y T y p e z b w N T n L X > < a : K e y V a l u e O f D i a g r a m O b j e c t K e y a n y T y p e z b w N T n L X > < a : K e y > < K e y > T a b l e s \ t e a m s \ C o l u m n s \ D e p a r t m e n t < / K e y > < / a : K e y > < a : V a l u e   i : t y p e = " D i a g r a m D i s p l a y N o d e V i e w S t a t e " > < H e i g h t > 1 5 0 < / H e i g h t > < I s E x p a n d e d > t r u e < / I s E x p a n d e d > < W i d t h > 2 0 0 < / W i d t h > < / a : V a l u e > < / a : K e y V a l u e O f D i a g r a m O b j e c t K e y a n y T y p e z b w N T n L X > < a : K e y V a l u e O f D i a g r a m O b j e c t K e y a n y T y p e z b w N T n L X > < a : K e y > < K e y > T a b l e s \ t e a m s \ C o l u m n s \ T e a m L e a d < / K e y > < / a : K e y > < a : V a l u e   i : t y p e = " D i a g r a m D i s p l a y N o d e V i e w S t a t e " > < H e i g h t > 1 5 0 < / H e i g h t > < I s E x p a n d e d > t r u e < / I s E x p a n d e d > < W i d t h > 2 0 0 < / W i d t h > < / a : V a l u e > < / a : K e y V a l u e O f D i a g r a m O b j e c t K e y a n y T y p e z b w N T n L X > < a : K e y V a l u e O f D i a g r a m O b j e c t K e y a n y T y p e z b w N T n L X > < a : K e y > < K e y > T a b l e s \ u s e r s < / K e y > < / a : K e y > < a : V a l u e   i : t y p e = " D i a g r a m D i s p l a y N o d e V i e w S t a t e " > < H e i g h t > 1 6 8 < / H e i g h t > < I s E x p a n d e d > t r u e < / I s E x p a n d e d > < L a y e d O u t > t r u e < / L a y e d O u t > < T a b I n d e x > 9 < / T a b I n d e x > < T o p > 3 1 8 . 8 0 4 8 7 8 0 4 8 7 8 0 3 8 < / T o p > < W i d t h > 2 0 0 < / W i d t h > < / a : V a l u e > < / a : K e y V a l u e O f D i a g r a m O b j e c t K e y a n y T y p e z b w N T n L X > < a : K e y V a l u e O f D i a g r a m O b j e c t K e y a n y T y p e z b w N T n L X > < a : K e y > < K e y > T a b l e s \ u s e r s \ C o l u m n s \ U s e r I D < / K e y > < / a : K e y > < a : V a l u e   i : t y p e = " D i a g r a m D i s p l a y N o d e V i e w S t a t e " > < H e i g h t > 1 5 0 < / H e i g h t > < I s E x p a n d e d > t r u e < / I s E x p a n d e d > < W i d t h > 2 0 0 < / W i d t h > < / a : V a l u e > < / a : K e y V a l u e O f D i a g r a m O b j e c t K e y a n y T y p e z b w N T n L X > < a : K e y V a l u e O f D i a g r a m O b j e c t K e y a n y T y p e z b w N T n L X > < a : K e y > < K e y > T a b l e s \ u s e r s \ C o l u m n s \ A g e < / K e y > < / a : K e y > < a : V a l u e   i : t y p e = " D i a g r a m D i s p l a y N o d e V i e w S t a t e " > < H e i g h t > 1 5 0 < / H e i g h t > < I s E x p a n d e d > t r u e < / I s E x p a n d e d > < W i d t h > 2 0 0 < / W i d t h > < / a : V a l u e > < / a : K e y V a l u e O f D i a g r a m O b j e c t K e y a n y T y p e z b w N T n L X > < a : K e y V a l u e O f D i a g r a m O b j e c t K e y a n y T y p e z b w N T n L X > < a : K e y > < K e y > T a b l e s \ u s e r s \ C o l u m n s \ G e n d e r < / K e y > < / a : K e y > < a : V a l u e   i : t y p e = " D i a g r a m D i s p l a y N o d e V i e w S t a t e " > < H e i g h t > 1 5 0 < / H e i g h t > < I s E x p a n d e d > t r u e < / I s E x p a n d e d > < W i d t h > 2 0 0 < / W i d t h > < / a : V a l u e > < / a : K e y V a l u e O f D i a g r a m O b j e c t K e y a n y T y p e z b w N T n L X > < a : K e y V a l u e O f D i a g r a m O b j e c t K e y a n y T y p e z b w N T n L X > < a : K e y > < K e y > T a b l e s \ u s e r s \ C o l u m n s \ E m p l o y m e n t S t a t u s < / K e y > < / a : K e y > < a : V a l u e   i : t y p e = " D i a g r a m D i s p l a y N o d e V i e w S t a t e " > < H e i g h t > 1 5 0 < / H e i g h t > < I s E x p a n d e d > t r u e < / I s E x p a n d e d > < W i d t h > 2 0 0 < / W i d t h > < / a : V a l u e > < / a : K e y V a l u e O f D i a g r a m O b j e c t K e y a n y T y p e z b w N T n L X > < a : K e y V a l u e O f D i a g r a m O b j e c t K e y a n y T y p e z b w N T n L X > < a : K e y > < K e y > T a b l e s \ u s e r s \ C o l u m n s \ L o c a t i o n < / K e y > < / a : K e y > < a : V a l u e   i : t y p e = " D i a g r a m D i s p l a y N o d e V i e w S t a t e " > < H e i g h t > 1 5 0 < / H e i g h t > < I s E x p a n d e d > t r u e < / I s E x p a n d e d > < W i d t h > 2 0 0 < / W i d t h > < / a : V a l u e > < / a : K e y V a l u e O f D i a g r a m O b j e c t K e y a n y T y p e z b w N T n L X > < a : K e y V a l u e O f D i a g r a m O b j e c t K e y a n y T y p e z b w N T n L X > < a : K e y > < K e y > T a b l e s \ u s e r s \ C o l u m n s \ A g e G r o u p < / K e y > < / a : K e y > < a : V a l u e   i : t y p e = " D i a g r a m D i s p l a y N o d e V i e w S t a t e " > < H e i g h t > 1 5 0 < / H e i g h t > < I s E x p a n d e d > t r u e < / I s E x p a n d e d > < W i d t h > 2 0 0 < / W i d t h > < / a : V a l u e > < / a : K e y V a l u e O f D i a g r a m O b j e c t K e y a n y T y p e z b w N T n L X > < a : K e y V a l u e O f D i a g r a m O b j e c t K e y a n y T y p e z b w N T n L X > < a : K e y > < K e y > T a b l e s \ c l i c k _ l o g s _ i s s u e s _ s u m m a r y < / K e y > < / a : K e y > < a : V a l u e   i : t y p e = " D i a g r a m D i s p l a y N o d e V i e w S t a t e " > < H e i g h t > 1 5 0 < / H e i g h t > < I s E x p a n d e d > t r u e < / I s E x p a n d e d > < L a y e d O u t > t r u e < / L a y e d O u t > < L e f t > 2 2 4 9 . 7 4 8 7 0 8 7 1 3 6 8 0 6 < / L e f t > < T a b I n d e x > 6 < / T a b I n d e x > < T o p > 1 3 1 . 7 4 3 3 2 1 7 1 8 9 3 1 5 < / T o p > < W i d t h > 2 0 0 < / W i d t h > < / a : V a l u e > < / a : K e y V a l u e O f D i a g r a m O b j e c t K e y a n y T y p e z b w N T n L X > < a : K e y V a l u e O f D i a g r a m O b j e c t K e y a n y T y p e z b w N T n L X > < a : K e y > < K e y > T a b l e s \ c l i c k _ l o g s _ i s s u e s _ s u m m a r y \ C o l u m n s \ S o u r c e T a b l e s < / K e y > < / a : K e y > < a : V a l u e   i : t y p e = " D i a g r a m D i s p l a y N o d e V i e w S t a t e " > < H e i g h t > 1 5 0 < / H e i g h t > < I s E x p a n d e d > t r u e < / I s E x p a n d e d > < W i d t h > 2 0 0 < / W i d t h > < / a : V a l u e > < / a : K e y V a l u e O f D i a g r a m O b j e c t K e y a n y T y p e z b w N T n L X > < a : K e y V a l u e O f D i a g r a m O b j e c t K e y a n y T y p e z b w N T n L X > < a : K e y > < K e y > T a b l e s \ c l i c k _ l o g s _ i s s u e s _ s u m m a r y \ C o l u m n s \ I s s u e T y p e < / K e y > < / a : K e y > < a : V a l u e   i : t y p e = " D i a g r a m D i s p l a y N o d e V i e w S t a t e " > < H e i g h t > 1 5 0 < / H e i g h t > < I s E x p a n d e d > t r u e < / I s E x p a n d e d > < W i d t h > 2 0 0 < / W i d t h > < / a : V a l u e > < / a : K e y V a l u e O f D i a g r a m O b j e c t K e y a n y T y p e z b w N T n L X > < a : K e y V a l u e O f D i a g r a m O b j e c t K e y a n y T y p e z b w N T n L X > < a : K e y > < K e y > T a b l e s \ c l i c k _ l o g s _ i s s u e s _ s u m m a r y \ C o l u m n s \ I s s u e S t a t u s < / K e y > < / a : K e y > < a : V a l u e   i : t y p e = " D i a g r a m D i s p l a y N o d e V i e w S t a t e " > < H e i g h t > 1 5 0 < / H e i g h t > < I s E x p a n d e d > t r u e < / I s E x p a n d e d > < W i d t h > 2 0 0 < / W i d t h > < / a : V a l u e > < / a : K e y V a l u e O f D i a g r a m O b j e c t K e y a n y T y p e z b w N T n L X > < a : K e y V a l u e O f D i a g r a m O b j e c t K e y a n y T y p e z b w N T n L X > < a : K e y > < K e y > T a b l e s \ c l i c k _ l o g s _ i s s u e s _ s u m m a r y \ C o l u m n s \ I s s u e s C o u n t < / K e y > < / a : K e y > < a : V a l u e   i : t y p e = " D i a g r a m D i s p l a y N o d e V i e w S t a t e " > < H e i g h t > 1 5 0 < / H e i g h t > < I s E x p a n d e d > t r u e < / I s E x p a n d e d > < W i d t h > 2 0 0 < / W i d t h > < / a : V a l u e > < / a : K e y V a l u e O f D i a g r a m O b j e c t K e y a n y T y p e z b w N T n L X > < a : K e y V a l u e O f D i a g r a m O b j e c t K e y a n y T y p e z b w N T n L X > < a : K e y > < K e y > T a b l e s \ c o m p o n e n t _ t a g s _ i s s u e s < / K e y > < / a : K e y > < a : V a l u e   i : t y p e = " D i a g r a m D i s p l a y N o d e V i e w S t a t e " > < H e i g h t > 1 5 0 < / H e i g h t > < I s E x p a n d e d > t r u e < / I s E x p a n d e d > < L a y e d O u t > t r u e < / L a y e d O u t > < L e f t > 2 2 6 6 . 7 7 4 8 1 2 1 0 0 9 1 4 < / L e f t > < T a b I n d e x > 1 6 < / T a b I n d e x > < T o p > 4 6 6 . 0 3 5 8 6 8 0 0 5 7 3 8 8 5 < / T o p > < W i d t h > 2 0 0 < / W i d t h > < / a : V a l u e > < / a : K e y V a l u e O f D i a g r a m O b j e c t K e y a n y T y p e z b w N T n L X > < a : K e y V a l u e O f D i a g r a m O b j e c t K e y a n y T y p e z b w N T n L X > < a : K e y > < K e y > T a b l e s \ c o m p o n e n t _ t a g s _ i s s u e s \ C o l u m n s \ F e a t u r e I D < / K e y > < / a : K e y > < a : V a l u e   i : t y p e = " D i a g r a m D i s p l a y N o d e V i e w S t a t e " > < H e i g h t > 1 5 0 < / H e i g h t > < I s E x p a n d e d > t r u e < / I s E x p a n d e d > < W i d t h > 2 0 0 < / W i d t h > < / a : V a l u e > < / a : K e y V a l u e O f D i a g r a m O b j e c t K e y a n y T y p e z b w N T n L X > < a : K e y V a l u e O f D i a g r a m O b j e c t K e y a n y T y p e z b w N T n L X > < a : K e y > < K e y > T a b l e s \ c o m p o n e n t _ t a g s _ i s s u e s \ C o l u m n s \ T a g < / K e y > < / a : K e y > < a : V a l u e   i : t y p e = " D i a g r a m D i s p l a y N o d e V i e w S t a t e " > < H e i g h t > 1 5 0 < / H e i g h t > < I s E x p a n d e d > t r u e < / I s E x p a n d e d > < W i d t h > 2 0 0 < / W i d t h > < / a : V a l u e > < / a : K e y V a l u e O f D i a g r a m O b j e c t K e y a n y T y p e z b w N T n L X > < a : K e y V a l u e O f D i a g r a m O b j e c t K e y a n y T y p e z b w N T n L X > < a : K e y > < K e y > T a b l e s \ c o m p o n e n t _ t a g s _ i s s u e s \ C o l u m n s \ S o u r c e T a b l e s < / K e y > < / a : K e y > < a : V a l u e   i : t y p e = " D i a g r a m D i s p l a y N o d e V i e w S t a t e " > < H e i g h t > 1 5 0 < / H e i g h t > < I s E x p a n d e d > t r u e < / I s E x p a n d e d > < W i d t h > 2 0 0 < / W i d t h > < / a : V a l u e > < / a : K e y V a l u e O f D i a g r a m O b j e c t K e y a n y T y p e z b w N T n L X > < a : K e y V a l u e O f D i a g r a m O b j e c t K e y a n y T y p e z b w N T n L X > < a : K e y > < K e y > T a b l e s \ c o m p o n e n t _ t a g s _ i s s u e s \ C o l u m n s \ I s s u e T y p e < / K e y > < / a : K e y > < a : V a l u e   i : t y p e = " D i a g r a m D i s p l a y N o d e V i e w S t a t e " > < H e i g h t > 1 5 0 < / H e i g h t > < I s E x p a n d e d > t r u e < / I s E x p a n d e d > < W i d t h > 2 0 0 < / W i d t h > < / a : V a l u e > < / a : K e y V a l u e O f D i a g r a m O b j e c t K e y a n y T y p e z b w N T n L X > < a : K e y V a l u e O f D i a g r a m O b j e c t K e y a n y T y p e z b w N T n L X > < a : K e y > < K e y > T a b l e s \ c o m p o n e n t _ t a g s _ i s s u e s \ C o l u m n s \ I s s u e S t a t u s < / K e y > < / a : K e y > < a : V a l u e   i : t y p e = " D i a g r a m D i s p l a y N o d e V i e w S t a t e " > < H e i g h t > 1 5 0 < / H e i g h t > < I s E x p a n d e d > t r u e < / I s E x p a n d e d > < W i d t h > 2 0 0 < / W i d t h > < / a : V a l u e > < / a : K e y V a l u e O f D i a g r a m O b j e c t K e y a n y T y p e z b w N T n L X > < a : K e y V a l u e O f D i a g r a m O b j e c t K e y a n y T y p e z b w N T n L X > < a : K e y > < K e y > T a b l e s \ d a t e s _ i s s u e s < / K e y > < / a : K e y > < a : V a l u e   i : t y p e = " D i a g r a m D i s p l a y N o d e V i e w S t a t e " > < H e i g h t > 1 5 0 < / H e i g h t > < I s E x p a n d e d > t r u e < / I s E x p a n d e d > < L a y e d O u t > t r u e < / L a y e d O u t > < L e f t > 2 4 9 4 . 5 2 3 8 0 9 5 2 3 8 0 9 2 < / L e f t > < T a b I n d e x > 1 7 < / T a b I n d e x > < T o p > 4 6 4 . 3 3 3 3 3 3 3 3 3 3 3 3 3 7 < / T o p > < W i d t h > 2 0 0 < / W i d t h > < / a : V a l u e > < / a : K e y V a l u e O f D i a g r a m O b j e c t K e y a n y T y p e z b w N T n L X > < a : K e y V a l u e O f D i a g r a m O b j e c t K e y a n y T y p e z b w N T n L X > < a : K e y > < K e y > T a b l e s \ d a t e s _ i s s u e s \ C o l u m n s \ D a t e < / K e y > < / a : K e y > < a : V a l u e   i : t y p e = " D i a g r a m D i s p l a y N o d e V i e w S t a t e " > < H e i g h t > 1 5 0 < / H e i g h t > < I s E x p a n d e d > t r u e < / I s E x p a n d e d > < W i d t h > 2 0 0 < / W i d t h > < / a : V a l u e > < / a : K e y V a l u e O f D i a g r a m O b j e c t K e y a n y T y p e z b w N T n L X > < a : K e y V a l u e O f D i a g r a m O b j e c t K e y a n y T y p e z b w N T n L X > < a : K e y > < K e y > T a b l e s \ d a t e s _ i s s u e s \ C o l u m n s \ Y e a r < / K e y > < / a : K e y > < a : V a l u e   i : t y p e = " D i a g r a m D i s p l a y N o d e V i e w S t a t e " > < H e i g h t > 1 5 0 < / H e i g h t > < I s E x p a n d e d > t r u e < / I s E x p a n d e d > < W i d t h > 2 0 0 < / W i d t h > < / a : V a l u e > < / a : K e y V a l u e O f D i a g r a m O b j e c t K e y a n y T y p e z b w N T n L X > < a : K e y V a l u e O f D i a g r a m O b j e c t K e y a n y T y p e z b w N T n L X > < a : K e y > < K e y > T a b l e s \ d a t e s _ i s s u e s \ C o l u m n s \ M o n t h < / K e y > < / a : K e y > < a : V a l u e   i : t y p e = " D i a g r a m D i s p l a y N o d e V i e w S t a t e " > < H e i g h t > 1 5 0 < / H e i g h t > < I s E x p a n d e d > t r u e < / I s E x p a n d e d > < W i d t h > 2 0 0 < / W i d t h > < / a : V a l u e > < / a : K e y V a l u e O f D i a g r a m O b j e c t K e y a n y T y p e z b w N T n L X > < a : K e y V a l u e O f D i a g r a m O b j e c t K e y a n y T y p e z b w N T n L X > < a : K e y > < K e y > T a b l e s \ d a t e s _ i s s u e s \ C o l u m n s \ M o n t h N a m e < / K e y > < / a : K e y > < a : V a l u e   i : t y p e = " D i a g r a m D i s p l a y N o d e V i e w S t a t e " > < H e i g h t > 1 5 0 < / H e i g h t > < I s E x p a n d e d > t r u e < / I s E x p a n d e d > < W i d t h > 2 0 0 < / W i d t h > < / a : V a l u e > < / a : K e y V a l u e O f D i a g r a m O b j e c t K e y a n y T y p e z b w N T n L X > < a : K e y V a l u e O f D i a g r a m O b j e c t K e y a n y T y p e z b w N T n L X > < a : K e y > < K e y > T a b l e s \ d a t e s _ i s s u e s \ C o l u m n s \ M o n t h Y e a r < / K e y > < / a : K e y > < a : V a l u e   i : t y p e = " D i a g r a m D i s p l a y N o d e V i e w S t a t e " > < H e i g h t > 1 5 0 < / H e i g h t > < I s E x p a n d e d > t r u e < / I s E x p a n d e d > < W i d t h > 2 0 0 < / W i d t h > < / a : V a l u e > < / a : K e y V a l u e O f D i a g r a m O b j e c t K e y a n y T y p e z b w N T n L X > < a : K e y V a l u e O f D i a g r a m O b j e c t K e y a n y T y p e z b w N T n L X > < a : K e y > < K e y > T a b l e s \ d a t e s _ i s s u e s \ C o l u m n s \ Q u a r t e r < / K e y > < / a : K e y > < a : V a l u e   i : t y p e = " D i a g r a m D i s p l a y N o d e V i e w S t a t e " > < H e i g h t > 1 5 0 < / H e i g h t > < I s E x p a n d e d > t r u e < / I s E x p a n d e d > < W i d t h > 2 0 0 < / W i d t h > < / a : V a l u e > < / a : K e y V a l u e O f D i a g r a m O b j e c t K e y a n y T y p e z b w N T n L X > < a : K e y V a l u e O f D i a g r a m O b j e c t K e y a n y T y p e z b w N T n L X > < a : K e y > < K e y > T a b l e s \ d a t e s _ i s s u e s \ C o l u m n s \ W e e k d a y < / K e y > < / a : K e y > < a : V a l u e   i : t y p e = " D i a g r a m D i s p l a y N o d e V i e w S t a t e " > < H e i g h t > 1 5 0 < / H e i g h t > < I s E x p a n d e d > t r u e < / I s E x p a n d e d > < W i d t h > 2 0 0 < / W i d t h > < / a : V a l u e > < / a : K e y V a l u e O f D i a g r a m O b j e c t K e y a n y T y p e z b w N T n L X > < a : K e y V a l u e O f D i a g r a m O b j e c t K e y a n y T y p e z b w N T n L X > < a : K e y > < K e y > T a b l e s \ d a t e s _ i s s u e s \ C o l u m n s \ D a y < / K e y > < / a : K e y > < a : V a l u e   i : t y p e = " D i a g r a m D i s p l a y N o d e V i e w S t a t e " > < H e i g h t > 1 5 0 < / H e i g h t > < I s E x p a n d e d > t r u e < / I s E x p a n d e d > < W i d t h > 2 0 0 < / W i d t h > < / a : V a l u e > < / a : K e y V a l u e O f D i a g r a m O b j e c t K e y a n y T y p e z b w N T n L X > < a : K e y V a l u e O f D i a g r a m O b j e c t K e y a n y T y p e z b w N T n L X > < a : K e y > < K e y > T a b l e s \ d a t e s _ i s s u e s \ C o l u m n s \ S o u r c e T a b l e s < / K e y > < / a : K e y > < a : V a l u e   i : t y p e = " D i a g r a m D i s p l a y N o d e V i e w S t a t e " > < H e i g h t > 1 5 0 < / H e i g h t > < I s E x p a n d e d > t r u e < / I s E x p a n d e d > < W i d t h > 2 0 0 < / W i d t h > < / a : V a l u e > < / a : K e y V a l u e O f D i a g r a m O b j e c t K e y a n y T y p e z b w N T n L X > < a : K e y V a l u e O f D i a g r a m O b j e c t K e y a n y T y p e z b w N T n L X > < a : K e y > < K e y > T a b l e s \ d a t e s _ i s s u e s \ C o l u m n s \ I s s u e T y p e < / K e y > < / a : K e y > < a : V a l u e   i : t y p e = " D i a g r a m D i s p l a y N o d e V i e w S t a t e " > < H e i g h t > 1 5 0 < / H e i g h t > < I s E x p a n d e d > t r u e < / I s E x p a n d e d > < W i d t h > 2 0 0 < / W i d t h > < / a : V a l u e > < / a : K e y V a l u e O f D i a g r a m O b j e c t K e y a n y T y p e z b w N T n L X > < a : K e y V a l u e O f D i a g r a m O b j e c t K e y a n y T y p e z b w N T n L X > < a : K e y > < K e y > T a b l e s \ d a t e s _ i s s u e s \ C o l u m n s \ I s s u e S t a t u s < / K e y > < / a : K e y > < a : V a l u e   i : t y p e = " D i a g r a m D i s p l a y N o d e V i e w S t a t e " > < H e i g h t > 1 5 0 < / H e i g h t > < I s E x p a n d e d > t r u e < / I s E x p a n d e d > < W i d t h > 2 0 0 < / W i d t h > < / a : V a l u e > < / a : K e y V a l u e O f D i a g r a m O b j e c t K e y a n y T y p e z b w N T n L X > < a : K e y V a l u e O f D i a g r a m O b j e c t K e y a n y T y p e z b w N T n L X > < a : K e y > < K e y > T a b l e s \ f e a t u r e s _ i s s u e s _ s u m m a r y < / K e y > < / a : K e y > < a : V a l u e   i : t y p e = " D i a g r a m D i s p l a y N o d e V i e w S t a t e " > < H e i g h t > 1 5 0 < / H e i g h t > < I s E x p a n d e d > t r u e < / I s E x p a n d e d > < L a y e d O u t > t r u e < / L a y e d O u t > < L e f t > 2 4 9 3 . 0 9 4 2 8 6 7 5 8 1 4 1 6 < / L e f t > < T a b I n d e x > 7 < / T a b I n d e x > < T o p > 1 3 0 . 1 4 2 8 5 7 1 4 2 8 5 7 1 1 < / T o p > < W i d t h > 2 0 0 < / W i d t h > < / a : V a l u e > < / a : K e y V a l u e O f D i a g r a m O b j e c t K e y a n y T y p e z b w N T n L X > < a : K e y V a l u e O f D i a g r a m O b j e c t K e y a n y T y p e z b w N T n L X > < a : K e y > < K e y > T a b l e s \ f e a t u r e s _ i s s u e s _ s u m m a r y \ C o l u m n s \ S o u r c e T a b l e s < / K e y > < / a : K e y > < a : V a l u e   i : t y p e = " D i a g r a m D i s p l a y N o d e V i e w S t a t e " > < H e i g h t > 1 5 0 < / H e i g h t > < I s E x p a n d e d > t r u e < / I s E x p a n d e d > < W i d t h > 2 0 0 < / W i d t h > < / a : V a l u e > < / a : K e y V a l u e O f D i a g r a m O b j e c t K e y a n y T y p e z b w N T n L X > < a : K e y V a l u e O f D i a g r a m O b j e c t K e y a n y T y p e z b w N T n L X > < a : K e y > < K e y > T a b l e s \ f e a t u r e s _ i s s u e s _ s u m m a r y \ C o l u m n s \ I s s u e T y p e < / K e y > < / a : K e y > < a : V a l u e   i : t y p e = " D i a g r a m D i s p l a y N o d e V i e w S t a t e " > < H e i g h t > 1 5 0 < / H e i g h t > < I s E x p a n d e d > t r u e < / I s E x p a n d e d > < W i d t h > 2 0 0 < / W i d t h > < / a : V a l u e > < / a : K e y V a l u e O f D i a g r a m O b j e c t K e y a n y T y p e z b w N T n L X > < a : K e y V a l u e O f D i a g r a m O b j e c t K e y a n y T y p e z b w N T n L X > < a : K e y > < K e y > T a b l e s \ f e a t u r e s _ i s s u e s _ s u m m a r y \ C o l u m n s \ I s s u e S t a t u s < / K e y > < / a : K e y > < a : V a l u e   i : t y p e = " D i a g r a m D i s p l a y N o d e V i e w S t a t e " > < H e i g h t > 1 5 0 < / H e i g h t > < I s E x p a n d e d > t r u e < / I s E x p a n d e d > < W i d t h > 2 0 0 < / W i d t h > < / a : V a l u e > < / a : K e y V a l u e O f D i a g r a m O b j e c t K e y a n y T y p e z b w N T n L X > < a : K e y V a l u e O f D i a g r a m O b j e c t K e y a n y T y p e z b w N T n L X > < a : K e y > < K e y > T a b l e s \ f e a t u r e s _ i s s u e s _ s u m m a r y \ C o l u m n s \ I s s u e s C o u n t < / K e y > < / a : K e y > < a : V a l u e   i : t y p e = " D i a g r a m D i s p l a y N o d e V i e w S t a t e " > < H e i g h t > 1 5 0 < / H e i g h t > < I s E x p a n d e d > t r u e < / I s E x p a n d e d > < W i d t h > 2 0 0 < / W i d t h > < / a : V a l u e > < / a : K e y V a l u e O f D i a g r a m O b j e c t K e y a n y T y p e z b w N T n L X > < a : K e y V a l u e O f D i a g r a m O b j e c t K e y a n y T y p e z b w N T n L X > < a : K e y > < K e y > T a b l e s \ f e e d b a c k _ l o g _ i s s u e s < / K e y > < / a : K e y > < a : V a l u e   i : t y p e = " D i a g r a m D i s p l a y N o d e V i e w S t a t e " > < H e i g h t > 1 5 0 < / H e i g h t > < I s E x p a n d e d > t r u e < / I s E x p a n d e d > < L a y e d O u t > t r u e < / L a y e d O u t > < L e f t > 2 2 5 3 . 3 9 2 9 8 6 9 8 8 9 9 < / L e f t > < T a b I n d e x > 1 0 < / T a b I n d e x > < T o p > 3 0 2 . 7 5 6 0 9 7 5 6 0 9 7 5 6 < / T o p > < W i d t h > 2 0 0 < / W i d t h > < / a : V a l u e > < / a : K e y V a l u e O f D i a g r a m O b j e c t K e y a n y T y p e z b w N T n L X > < a : K e y V a l u e O f D i a g r a m O b j e c t K e y a n y T y p e z b w N T n L X > < a : K e y > < K e y > T a b l e s \ f e e d b a c k _ l o g _ i s s u e s \ C o l u m n s \ F e e d b a c k I D < / K e y > < / a : K e y > < a : V a l u e   i : t y p e = " D i a g r a m D i s p l a y N o d e V i e w S t a t e " > < H e i g h t > 1 5 0 < / H e i g h t > < I s E x p a n d e d > t r u e < / I s E x p a n d e d > < W i d t h > 2 0 0 < / W i d t h > < / a : V a l u e > < / a : K e y V a l u e O f D i a g r a m O b j e c t K e y a n y T y p e z b w N T n L X > < a : K e y V a l u e O f D i a g r a m O b j e c t K e y a n y T y p e z b w N T n L X > < a : K e y > < K e y > T a b l e s \ f e e d b a c k _ l o g _ i s s u e s \ C o l u m n s \ U s e r I D < / K e y > < / a : K e y > < a : V a l u e   i : t y p e = " D i a g r a m D i s p l a y N o d e V i e w S t a t e " > < H e i g h t > 1 5 0 < / H e i g h t > < I s E x p a n d e d > t r u e < / I s E x p a n d e d > < W i d t h > 2 0 0 < / W i d t h > < / a : V a l u e > < / a : K e y V a l u e O f D i a g r a m O b j e c t K e y a n y T y p e z b w N T n L X > < a : K e y V a l u e O f D i a g r a m O b j e c t K e y a n y T y p e z b w N T n L X > < a : K e y > < K e y > T a b l e s \ f e e d b a c k _ l o g _ i s s u e s \ C o l u m n s \ F e a t u r e I D < / K e y > < / a : K e y > < a : V a l u e   i : t y p e = " D i a g r a m D i s p l a y N o d e V i e w S t a t e " > < H e i g h t > 1 5 0 < / H e i g h t > < I s E x p a n d e d > t r u e < / I s E x p a n d e d > < W i d t h > 2 0 0 < / W i d t h > < / a : V a l u e > < / a : K e y V a l u e O f D i a g r a m O b j e c t K e y a n y T y p e z b w N T n L X > < a : K e y V a l u e O f D i a g r a m O b j e c t K e y a n y T y p e z b w N T n L X > < a : K e y > < K e y > T a b l e s \ f e e d b a c k _ l o g _ i s s u e s \ C o l u m n s \ C a t e g o r y < / K e y > < / a : K e y > < a : V a l u e   i : t y p e = " D i a g r a m D i s p l a y N o d e V i e w S t a t e " > < H e i g h t > 1 5 0 < / H e i g h t > < I s E x p a n d e d > t r u e < / I s E x p a n d e d > < W i d t h > 2 0 0 < / W i d t h > < / a : V a l u e > < / a : K e y V a l u e O f D i a g r a m O b j e c t K e y a n y T y p e z b w N T n L X > < a : K e y V a l u e O f D i a g r a m O b j e c t K e y a n y T y p e z b w N T n L X > < a : K e y > < K e y > T a b l e s \ f e e d b a c k _ l o g _ i s s u e s \ C o l u m n s \ S e n t i m e n t S c o r e < / K e y > < / a : K e y > < a : V a l u e   i : t y p e = " D i a g r a m D i s p l a y N o d e V i e w S t a t e " > < H e i g h t > 1 5 0 < / H e i g h t > < I s E x p a n d e d > t r u e < / I s E x p a n d e d > < W i d t h > 2 0 0 < / W i d t h > < / a : V a l u e > < / a : K e y V a l u e O f D i a g r a m O b j e c t K e y a n y T y p e z b w N T n L X > < a : K e y V a l u e O f D i a g r a m O b j e c t K e y a n y T y p e z b w N T n L X > < a : K e y > < K e y > T a b l e s \ f e e d b a c k _ l o g _ i s s u e s \ C o l u m n s \ C o m m e n t < / K e y > < / a : K e y > < a : V a l u e   i : t y p e = " D i a g r a m D i s p l a y N o d e V i e w S t a t e " > < H e i g h t > 1 5 0 < / H e i g h t > < I s E x p a n d e d > t r u e < / I s E x p a n d e d > < W i d t h > 2 0 0 < / W i d t h > < / a : V a l u e > < / a : K e y V a l u e O f D i a g r a m O b j e c t K e y a n y T y p e z b w N T n L X > < a : K e y V a l u e O f D i a g r a m O b j e c t K e y a n y T y p e z b w N T n L X > < a : K e y > < K e y > T a b l e s \ f e e d b a c k _ l o g _ i s s u e s \ C o l u m n s \ T i m e s t a m p < / K e y > < / a : K e y > < a : V a l u e   i : t y p e = " D i a g r a m D i s p l a y N o d e V i e w S t a t e " > < H e i g h t > 1 5 0 < / H e i g h t > < I s E x p a n d e d > t r u e < / I s E x p a n d e d > < W i d t h > 2 0 0 < / W i d t h > < / a : V a l u e > < / a : K e y V a l u e O f D i a g r a m O b j e c t K e y a n y T y p e z b w N T n L X > < a : K e y V a l u e O f D i a g r a m O b j e c t K e y a n y T y p e z b w N T n L X > < a : K e y > < K e y > T a b l e s \ f e e d b a c k _ l o g _ i s s u e s \ C o l u m n s \ S o u r c e T a b l e s < / K e y > < / a : K e y > < a : V a l u e   i : t y p e = " D i a g r a m D i s p l a y N o d e V i e w S t a t e " > < H e i g h t > 1 5 0 < / H e i g h t > < I s E x p a n d e d > t r u e < / I s E x p a n d e d > < W i d t h > 2 0 0 < / W i d t h > < / a : V a l u e > < / a : K e y V a l u e O f D i a g r a m O b j e c t K e y a n y T y p e z b w N T n L X > < a : K e y V a l u e O f D i a g r a m O b j e c t K e y a n y T y p e z b w N T n L X > < a : K e y > < K e y > T a b l e s \ f e e d b a c k _ l o g _ i s s u e s \ C o l u m n s \ I s s u e T y p e < / K e y > < / a : K e y > < a : V a l u e   i : t y p e = " D i a g r a m D i s p l a y N o d e V i e w S t a t e " > < H e i g h t > 1 5 0 < / H e i g h t > < I s E x p a n d e d > t r u e < / I s E x p a n d e d > < W i d t h > 2 0 0 < / W i d t h > < / a : V a l u e > < / a : K e y V a l u e O f D i a g r a m O b j e c t K e y a n y T y p e z b w N T n L X > < a : K e y V a l u e O f D i a g r a m O b j e c t K e y a n y T y p e z b w N T n L X > < a : K e y > < K e y > T a b l e s \ f e e d b a c k _ l o g _ i s s u e s \ C o l u m n s \ I s s u e S t a t u s < / K e y > < / a : K e y > < a : V a l u e   i : t y p e = " D i a g r a m D i s p l a y N o d e V i e w S t a t e " > < H e i g h t > 1 5 0 < / H e i g h t > < I s E x p a n d e d > t r u e < / I s E x p a n d e d > < W i d t h > 2 0 0 < / W i d t h > < / a : V a l u e > < / a : K e y V a l u e O f D i a g r a m O b j e c t K e y a n y T y p e z b w N T n L X > < a : K e y V a l u e O f D i a g r a m O b j e c t K e y a n y T y p e z b w N T n L X > < a : K e y > < K e y > T a b l e s \ s c r o l l _ d e p t h _ i s s u e s _ s u m m a r y < / K e y > < / a : K e y > < a : V a l u e   i : t y p e = " D i a g r a m D i s p l a y N o d e V i e w S t a t e " > < H e i g h t > 1 5 0 < / H e i g h t > < I s E x p a n d e d > t r u e < / I s E x p a n d e d > < L a y e d O u t > t r u e < / L a y e d O u t > < L e f t > 2 4 9 8 . 7 1 1 4 3 1 7 0 2 9 9 7 3 < / L e f t > < T a b I n d e x > 1 1 < / T a b I n d e x > < T o p > 2 9 5 < / T o p > < W i d t h > 2 0 0 < / W i d t h > < / a : V a l u e > < / a : K e y V a l u e O f D i a g r a m O b j e c t K e y a n y T y p e z b w N T n L X > < a : K e y V a l u e O f D i a g r a m O b j e c t K e y a n y T y p e z b w N T n L X > < a : K e y > < K e y > T a b l e s \ s c r o l l _ d e p t h _ i s s u e s _ s u m m a r y \ C o l u m n s \ S o u r c e T a b l e s < / K e y > < / a : K e y > < a : V a l u e   i : t y p e = " D i a g r a m D i s p l a y N o d e V i e w S t a t e " > < H e i g h t > 1 5 0 < / H e i g h t > < I s E x p a n d e d > t r u e < / I s E x p a n d e d > < W i d t h > 2 0 0 < / W i d t h > < / a : V a l u e > < / a : K e y V a l u e O f D i a g r a m O b j e c t K e y a n y T y p e z b w N T n L X > < a : K e y V a l u e O f D i a g r a m O b j e c t K e y a n y T y p e z b w N T n L X > < a : K e y > < K e y > T a b l e s \ s c r o l l _ d e p t h _ i s s u e s _ s u m m a r y \ C o l u m n s \ I s s u e T y p e < / K e y > < / a : K e y > < a : V a l u e   i : t y p e = " D i a g r a m D i s p l a y N o d e V i e w S t a t e " > < H e i g h t > 1 5 0 < / H e i g h t > < I s E x p a n d e d > t r u e < / I s E x p a n d e d > < W i d t h > 2 0 0 < / W i d t h > < / a : V a l u e > < / a : K e y V a l u e O f D i a g r a m O b j e c t K e y a n y T y p e z b w N T n L X > < a : K e y V a l u e O f D i a g r a m O b j e c t K e y a n y T y p e z b w N T n L X > < a : K e y > < K e y > T a b l e s \ s c r o l l _ d e p t h _ i s s u e s _ s u m m a r y \ C o l u m n s \ I s s u e S t a t u s < / K e y > < / a : K e y > < a : V a l u e   i : t y p e = " D i a g r a m D i s p l a y N o d e V i e w S t a t e " > < H e i g h t > 1 5 0 < / H e i g h t > < I s E x p a n d e d > t r u e < / I s E x p a n d e d > < W i d t h > 2 0 0 < / W i d t h > < / a : V a l u e > < / a : K e y V a l u e O f D i a g r a m O b j e c t K e y a n y T y p e z b w N T n L X > < a : K e y V a l u e O f D i a g r a m O b j e c t K e y a n y T y p e z b w N T n L X > < a : K e y > < K e y > T a b l e s \ s c r o l l _ d e p t h _ i s s u e s _ s u m m a r y \ C o l u m n s \ I s s u e s C o u n t < / K e y > < / a : K e y > < a : V a l u e   i : t y p e = " D i a g r a m D i s p l a y N o d e V i e w S t a t e " > < H e i g h t > 1 5 0 < / H e i g h t > < I s E x p a n d e d > t r u e < / I s E x p a n d e d > < W i d t h > 2 0 0 < / W i d t h > < / a : V a l u e > < / a : K e y V a l u e O f D i a g r a m O b j e c t K e y a n y T y p e z b w N T n L X > < a : K e y V a l u e O f D i a g r a m O b j e c t K e y a n y T y p e z b w N T n L X > < a : K e y > < K e y > T a b l e s \ t a g s _ i s s u e s < / K e y > < / a : K e y > < a : V a l u e   i : t y p e = " D i a g r a m D i s p l a y N o d e V i e w S t a t e " > < H e i g h t > 1 5 0 < / H e i g h t > < I s E x p a n d e d > t r u e < / I s E x p a n d e d > < L a y e d O u t > t r u e < / L a y e d O u t > < L e f t > 2 7 7 3 . 2 8 1 9 0 8 9 3 7 3 3 < / L e f t > < T a b I n d e x > 8 < / T a b I n d e x > < T o p > 1 2 9 . 1 9 0 4 7 6 1 9 0 4 7 6 2 < / T o p > < W i d t h > 2 0 0 < / W i d t h > < / a : V a l u e > < / a : K e y V a l u e O f D i a g r a m O b j e c t K e y a n y T y p e z b w N T n L X > < a : K e y V a l u e O f D i a g r a m O b j e c t K e y a n y T y p e z b w N T n L X > < a : K e y > < K e y > T a b l e s \ t a g s _ i s s u e s \ C o l u m n s \ T a g < / K e y > < / a : K e y > < a : V a l u e   i : t y p e = " D i a g r a m D i s p l a y N o d e V i e w S t a t e " > < H e i g h t > 1 5 0 < / H e i g h t > < I s E x p a n d e d > t r u e < / I s E x p a n d e d > < W i d t h > 2 0 0 < / W i d t h > < / a : V a l u e > < / a : K e y V a l u e O f D i a g r a m O b j e c t K e y a n y T y p e z b w N T n L X > < a : K e y V a l u e O f D i a g r a m O b j e c t K e y a n y T y p e z b w N T n L X > < a : K e y > < K e y > T a b l e s \ t a g s _ i s s u e s \ C o l u m n s \ D e s c r i p t i o n < / K e y > < / a : K e y > < a : V a l u e   i : t y p e = " D i a g r a m D i s p l a y N o d e V i e w S t a t e " > < H e i g h t > 1 5 0 < / H e i g h t > < I s E x p a n d e d > t r u e < / I s E x p a n d e d > < W i d t h > 2 0 0 < / W i d t h > < / a : V a l u e > < / a : K e y V a l u e O f D i a g r a m O b j e c t K e y a n y T y p e z b w N T n L X > < a : K e y V a l u e O f D i a g r a m O b j e c t K e y a n y T y p e z b w N T n L X > < a : K e y > < K e y > T a b l e s \ t a g s _ i s s u e s \ C o l u m n s \ S o u r c e T a b l e s < / K e y > < / a : K e y > < a : V a l u e   i : t y p e = " D i a g r a m D i s p l a y N o d e V i e w S t a t e " > < H e i g h t > 1 5 0 < / H e i g h t > < I s E x p a n d e d > t r u e < / I s E x p a n d e d > < W i d t h > 2 0 0 < / W i d t h > < / a : V a l u e > < / a : K e y V a l u e O f D i a g r a m O b j e c t K e y a n y T y p e z b w N T n L X > < a : K e y V a l u e O f D i a g r a m O b j e c t K e y a n y T y p e z b w N T n L X > < a : K e y > < K e y > T a b l e s \ t a g s _ i s s u e s \ C o l u m n s \ I s s u e T y p e < / K e y > < / a : K e y > < a : V a l u e   i : t y p e = " D i a g r a m D i s p l a y N o d e V i e w S t a t e " > < H e i g h t > 1 5 0 < / H e i g h t > < I s E x p a n d e d > t r u e < / I s E x p a n d e d > < W i d t h > 2 0 0 < / W i d t h > < / a : V a l u e > < / a : K e y V a l u e O f D i a g r a m O b j e c t K e y a n y T y p e z b w N T n L X > < a : K e y V a l u e O f D i a g r a m O b j e c t K e y a n y T y p e z b w N T n L X > < a : K e y > < K e y > T a b l e s \ t a g s _ i s s u e s \ C o l u m n s \ I s s u e S t a t u s < / K e y > < / a : K e y > < a : V a l u e   i : t y p e = " D i a g r a m D i s p l a y N o d e V i e w S t a t e " > < H e i g h t > 1 5 0 < / H e i g h t > < I s E x p a n d e d > t r u e < / I s E x p a n d e d > < W i d t h > 2 0 0 < / W i d t h > < / a : V a l u e > < / a : K e y V a l u e O f D i a g r a m O b j e c t K e y a n y T y p e z b w N T n L X > < a : K e y V a l u e O f D i a g r a m O b j e c t K e y a n y T y p e z b w N T n L X > < a : K e y > < K e y > T a b l e s \ t e a m s _ i s s u e s < / K e y > < / a : K e y > < a : V a l u e   i : t y p e = " D i a g r a m D i s p l a y N o d e V i e w S t a t e " > < H e i g h t > 1 5 0 < / H e i g h t > < I s E x p a n d e d > t r u e < / I s E x p a n d e d > < L a y e d O u t > t r u e < / L a y e d O u t > < L e f t > 2 7 6 6 . 9 9 5 2 4 3 3 1 4 5 2 < / L e f t > < T a b I n d e x > 1 2 < / T a b I n d e x > < T o p > 2 9 8 . 7 1 4 2 8 5 7 1 4 2 8 5 7 8 < / T o p > < W i d t h > 2 0 0 < / W i d t h > < / a : V a l u e > < / a : K e y V a l u e O f D i a g r a m O b j e c t K e y a n y T y p e z b w N T n L X > < a : K e y V a l u e O f D i a g r a m O b j e c t K e y a n y T y p e z b w N T n L X > < a : K e y > < K e y > T a b l e s \ t e a m s _ i s s u e s \ C o l u m n s \ T e a m < / K e y > < / a : K e y > < a : V a l u e   i : t y p e = " D i a g r a m D i s p l a y N o d e V i e w S t a t e " > < H e i g h t > 1 5 0 < / H e i g h t > < I s E x p a n d e d > t r u e < / I s E x p a n d e d > < W i d t h > 2 0 0 < / W i d t h > < / a : V a l u e > < / a : K e y V a l u e O f D i a g r a m O b j e c t K e y a n y T y p e z b w N T n L X > < a : K e y V a l u e O f D i a g r a m O b j e c t K e y a n y T y p e z b w N T n L X > < a : K e y > < K e y > T a b l e s \ t e a m s _ i s s u e s \ C o l u m n s \ D e p a r t m e n t < / K e y > < / a : K e y > < a : V a l u e   i : t y p e = " D i a g r a m D i s p l a y N o d e V i e w S t a t e " > < H e i g h t > 1 5 0 < / H e i g h t > < I s E x p a n d e d > t r u e < / I s E x p a n d e d > < W i d t h > 2 0 0 < / W i d t h > < / a : V a l u e > < / a : K e y V a l u e O f D i a g r a m O b j e c t K e y a n y T y p e z b w N T n L X > < a : K e y V a l u e O f D i a g r a m O b j e c t K e y a n y T y p e z b w N T n L X > < a : K e y > < K e y > T a b l e s \ t e a m s _ i s s u e s \ C o l u m n s \ T e a m L e a d < / K e y > < / a : K e y > < a : V a l u e   i : t y p e = " D i a g r a m D i s p l a y N o d e V i e w S t a t e " > < H e i g h t > 1 5 0 < / H e i g h t > < I s E x p a n d e d > t r u e < / I s E x p a n d e d > < W i d t h > 2 0 0 < / W i d t h > < / a : V a l u e > < / a : K e y V a l u e O f D i a g r a m O b j e c t K e y a n y T y p e z b w N T n L X > < a : K e y V a l u e O f D i a g r a m O b j e c t K e y a n y T y p e z b w N T n L X > < a : K e y > < K e y > T a b l e s \ t e a m s _ i s s u e s \ C o l u m n s \ S o u r c e T a b l e s < / K e y > < / a : K e y > < a : V a l u e   i : t y p e = " D i a g r a m D i s p l a y N o d e V i e w S t a t e " > < H e i g h t > 1 5 0 < / H e i g h t > < I s E x p a n d e d > t r u e < / I s E x p a n d e d > < W i d t h > 2 0 0 < / W i d t h > < / a : V a l u e > < / a : K e y V a l u e O f D i a g r a m O b j e c t K e y a n y T y p e z b w N T n L X > < a : K e y V a l u e O f D i a g r a m O b j e c t K e y a n y T y p e z b w N T n L X > < a : K e y > < K e y > T a b l e s \ t e a m s _ i s s u e s \ C o l u m n s \ I s s u e T y p e < / K e y > < / a : K e y > < a : V a l u e   i : t y p e = " D i a g r a m D i s p l a y N o d e V i e w S t a t e " > < H e i g h t > 1 5 0 < / H e i g h t > < I s E x p a n d e d > t r u e < / I s E x p a n d e d > < W i d t h > 2 0 0 < / W i d t h > < / a : V a l u e > < / a : K e y V a l u e O f D i a g r a m O b j e c t K e y a n y T y p e z b w N T n L X > < a : K e y V a l u e O f D i a g r a m O b j e c t K e y a n y T y p e z b w N T n L X > < a : K e y > < K e y > T a b l e s \ t e a m s _ i s s u e s \ C o l u m n s \ I s s u e S t a t u s < / K e y > < / a : K e y > < a : V a l u e   i : t y p e = " D i a g r a m D i s p l a y N o d e V i e w S t a t e " > < H e i g h t > 1 5 0 < / H e i g h t > < I s E x p a n d e d > t r u e < / I s E x p a n d e d > < W i d t h > 2 0 0 < / W i d t h > < / a : V a l u e > < / a : K e y V a l u e O f D i a g r a m O b j e c t K e y a n y T y p e z b w N T n L X > < a : K e y V a l u e O f D i a g r a m O b j e c t K e y a n y T y p e z b w N T n L X > < a : K e y > < K e y > T a b l e s \ u s e r s _ i s s u e s _ s u m m a r y < / K e y > < / a : K e y > < a : V a l u e   i : t y p e = " D i a g r a m D i s p l a y N o d e V i e w S t a t e " > < H e i g h t > 1 5 0 < / H e i g h t > < I s E x p a n d e d > t r u e < / I s E x p a n d e d > < L a y e d O u t > t r u e < / L a y e d O u t > < L e f t > 2 7 7 3 . 0 8 9 5 3 0 0 7 2 6 6 2 < / L e f t > < T a b I n d e x > 1 8 < / T a b I n d e x > < T o p > 4 7 0 . 1 4 2 8 5 7 1 4 2 8 5 7 1 1 < / T o p > < W i d t h > 2 0 0 < / W i d t h > < / a : V a l u e > < / a : K e y V a l u e O f D i a g r a m O b j e c t K e y a n y T y p e z b w N T n L X > < a : K e y V a l u e O f D i a g r a m O b j e c t K e y a n y T y p e z b w N T n L X > < a : K e y > < K e y > T a b l e s \ u s e r s _ i s s u e s _ s u m m a r y \ C o l u m n s \ S o u r c e T a b l e s < / K e y > < / a : K e y > < a : V a l u e   i : t y p e = " D i a g r a m D i s p l a y N o d e V i e w S t a t e " > < H e i g h t > 1 5 0 < / H e i g h t > < I s E x p a n d e d > t r u e < / I s E x p a n d e d > < W i d t h > 2 0 0 < / W i d t h > < / a : V a l u e > < / a : K e y V a l u e O f D i a g r a m O b j e c t K e y a n y T y p e z b w N T n L X > < a : K e y V a l u e O f D i a g r a m O b j e c t K e y a n y T y p e z b w N T n L X > < a : K e y > < K e y > T a b l e s \ u s e r s _ i s s u e s _ s u m m a r y \ C o l u m n s \ I s s u e T y p e < / K e y > < / a : K e y > < a : V a l u e   i : t y p e = " D i a g r a m D i s p l a y N o d e V i e w S t a t e " > < H e i g h t > 1 5 0 < / H e i g h t > < I s E x p a n d e d > t r u e < / I s E x p a n d e d > < W i d t h > 2 0 0 < / W i d t h > < / a : V a l u e > < / a : K e y V a l u e O f D i a g r a m O b j e c t K e y a n y T y p e z b w N T n L X > < a : K e y V a l u e O f D i a g r a m O b j e c t K e y a n y T y p e z b w N T n L X > < a : K e y > < K e y > T a b l e s \ u s e r s _ i s s u e s _ s u m m a r y \ C o l u m n s \ I s s u e S t a t u s < / K e y > < / a : K e y > < a : V a l u e   i : t y p e = " D i a g r a m D i s p l a y N o d e V i e w S t a t e " > < H e i g h t > 1 5 0 < / H e i g h t > < I s E x p a n d e d > t r u e < / I s E x p a n d e d > < W i d t h > 2 0 0 < / W i d t h > < / a : V a l u e > < / a : K e y V a l u e O f D i a g r a m O b j e c t K e y a n y T y p e z b w N T n L X > < a : K e y V a l u e O f D i a g r a m O b j e c t K e y a n y T y p e z b w N T n L X > < a : K e y > < K e y > T a b l e s \ u s e r s _ i s s u e s _ s u m m a r y \ C o l u m n s \ I s s u e s C o u n t < / K e y > < / a : K e y > < a : V a l u e   i : t y p e = " D i a g r a m D i s p l a y N o d e V i e w S t a t e " > < H e i g h t > 1 5 0 < / H e i g h t > < I s E x p a n d e d > t r u e < / I s E x p a n d e d > < W i d t h > 2 0 0 < / W i d t h > < / a : V a l u e > < / a : K e y V a l u e O f D i a g r a m O b j e c t K e y a n y T y p e z b w N T n L X > < a : K e y V a l u e O f D i a g r a m O b j e c t K e y a n y T y p e z b w N T n L X > < a : K e y > < K e y > T a b l e s \ d a t a _ q u a l i t y _ s u m m a r y < / K e y > < / a : K e y > < a : V a l u e   i : t y p e = " D i a g r a m D i s p l a y N o d e V i e w S t a t e " > < H e i g h t > 1 5 0 < / H e i g h t > < I s E x p a n d e d > t r u e < / I s E x p a n d e d > < L a y e d O u t > t r u e < / L a y e d O u t > < L e f t > 3 7 9 . 5 0 9 6 8 0 5 0 9 6 0 8 8 7 < / L e f t > < T a b I n d e x > 1 4 < / T a b I n d e x > < T o p > 4 5 1 . 5 6 5 3 5 9 4 7 7 1 2 4 1 6 < / T o p > < W i d t h > 2 2 8 < / W i d t h > < / a : V a l u e > < / a : K e y V a l u e O f D i a g r a m O b j e c t K e y a n y T y p e z b w N T n L X > < a : K e y V a l u e O f D i a g r a m O b j e c t K e y a n y T y p e z b w N T n L X > < a : K e y > < K e y > T a b l e s \ d a t a _ q u a l i t y _ s u m m a r y \ C o l u m n s \ S o u r c e T a b l e s < / K e y > < / a : K e y > < a : V a l u e   i : t y p e = " D i a g r a m D i s p l a y N o d e V i e w S t a t e " > < H e i g h t > 1 5 0 < / H e i g h t > < I s E x p a n d e d > t r u e < / I s E x p a n d e d > < W i d t h > 2 0 0 < / W i d t h > < / a : V a l u e > < / a : K e y V a l u e O f D i a g r a m O b j e c t K e y a n y T y p e z b w N T n L X > < a : K e y V a l u e O f D i a g r a m O b j e c t K e y a n y T y p e z b w N T n L X > < a : K e y > < K e y > T a b l e s \ d a t a _ q u a l i t y _ s u m m a r y \ C o l u m n s \ I s s u e T y p e < / K e y > < / a : K e y > < a : V a l u e   i : t y p e = " D i a g r a m D i s p l a y N o d e V i e w S t a t e " > < H e i g h t > 1 5 0 < / H e i g h t > < I s E x p a n d e d > t r u e < / I s E x p a n d e d > < W i d t h > 2 0 0 < / W i d t h > < / a : V a l u e > < / a : K e y V a l u e O f D i a g r a m O b j e c t K e y a n y T y p e z b w N T n L X > < a : K e y V a l u e O f D i a g r a m O b j e c t K e y a n y T y p e z b w N T n L X > < a : K e y > < K e y > T a b l e s \ d a t a _ q u a l i t y _ s u m m a r y \ C o l u m n s \ I s s u e S t a t u s < / K e y > < / a : K e y > < a : V a l u e   i : t y p e = " D i a g r a m D i s p l a y N o d e V i e w S t a t e " > < H e i g h t > 1 5 0 < / H e i g h t > < I s E x p a n d e d > t r u e < / I s E x p a n d e d > < W i d t h > 2 0 0 < / W i d t h > < / a : V a l u e > < / a : K e y V a l u e O f D i a g r a m O b j e c t K e y a n y T y p e z b w N T n L X > < a : K e y V a l u e O f D i a g r a m O b j e c t K e y a n y T y p e z b w N T n L X > < a : K e y > < K e y > T a b l e s \ d a t a _ q u a l i t y _ s u m m a r y \ C o l u m n s \ I s s u e s C o u n t < / K e y > < / a : K e y > < a : V a l u e   i : t y p e = " D i a g r a m D i s p l a y N o d e V i e w S t a t e " > < H e i g h t > 1 5 0 < / H e i g h t > < I s E x p a n d e d > t r u e < / I s E x p a n d e d > < W i d t h > 2 0 0 < / W i d t h > < / a : V a l u e > < / a : K e y V a l u e O f D i a g r a m O b j e c t K e y a n y T y p e z b w N T n L X > < a : K e y V a l u e O f D i a g r a m O b j e c t K e y a n y T y p e z b w N T n L X > < a : K e y > < K e y > T a b l e s \ d a t a _ q u a l i t y _ s u m m a r y \ M e a s u r e s \ S u m   o f   I s s u e s C o u n t < / K e y > < / a : K e y > < a : V a l u e   i : t y p e = " D i a g r a m D i s p l a y N o d e V i e w S t a t e " > < H e i g h t > 1 5 0 < / H e i g h t > < I s E x p a n d e d > t r u e < / I s E x p a n d e d > < W i d t h > 2 0 0 < / W i d t h > < / a : V a l u e > < / a : K e y V a l u e O f D i a g r a m O b j e c t K e y a n y T y p e z b w N T n L X > < a : K e y V a l u e O f D i a g r a m O b j e c t K e y a n y T y p e z b w N T n L X > < a : K e y > < K e y > T a b l e s \ d a t a _ q u a l i t y _ s u m m a r y \ S u m   o f   I s s u e s C o u n t \ A d d i t i o n a l   I n f o \ I m p l i c i t   M e a s u r e < / K e y > < / a : K e y > < a : V a l u e   i : t y p e = " D i a g r a m D i s p l a y V i e w S t a t e I D i a g r a m T a g A d d i t i o n a l I n f o " / > < / a : K e y V a l u e O f D i a g r a m O b j e c t K e y a n y T y p e z b w N T n L X > < a : K e y V a l u e O f D i a g r a m O b j e c t K e y a n y T y p e z b w N T n L X > < a : K e y > < K e y > R e l a t i o n s h i p s \ & l t ; T a b l e s \ c l i c k _ l o g s \ C o l u m n s \ U s e r I D & g t ; - & l t ; T a b l e s \ u s e r s \ C o l u m n s \ U s e r I D & g t ; < / K e y > < / a : K e y > < a : V a l u e   i : t y p e = " D i a g r a m D i s p l a y L i n k V i e w S t a t e " > < A u t o m a t i o n P r o p e r t y H e l p e r T e x t > E n d   p o i n t   1 :   ( 7 6 8 . 5 7 7 1 3 6 5 9 4 0 0 5 , 5 3 1 . 5 ) .   E n d   p o i n t   2 :   ( 2 1 6 , 4 2 2 . 8 0 4 8 7 8 )   < / A u t o m a t i o n P r o p e r t y H e l p e r T e x t > < L a y e d O u t > t r u e < / L a y e d O u t > < P o i n t s   x m l n s : b = " h t t p : / / s c h e m a s . d a t a c o n t r a c t . o r g / 2 0 0 4 / 0 7 / S y s t e m . W i n d o w s " > < b : P o i n t > < b : _ x > 7 6 8 . 5 7 7 1 3 6 5 9 4 0 0 5 < / b : _ x > < b : _ y > 5 3 1 . 5 < / b : _ y > < / b : P o i n t > < b : P o i n t > < b : _ x > 6 2 9 . 0 0 9 6 8 0 6 5 3 4 4 3 7 5 < / b : _ x > < b : _ y > 5 3 1 . 5 < / b : _ y > < / b : P o i n t > < b : P o i n t > < b : _ x > 6 2 7 . 0 0 9 6 8 0 6 5 3 4 4 3 7 5 < / b : _ x > < b : _ y > 5 2 9 . 5 < / b : _ y > < / b : P o i n t > < b : P o i n t > < b : _ x > 6 2 7 . 0 0 9 6 8 0 6 5 3 4 4 3 7 5 < / b : _ x > < b : _ y > 4 2 4 . 8 0 4 8 7 8 < / b : _ y > < / b : P o i n t > < b : P o i n t > < b : _ x > 6 2 5 . 0 0 9 6 8 0 6 5 3 4 4 3 7 5 < / b : _ x > < b : _ y > 4 2 2 . 8 0 4 8 7 8 < / b : _ y > < / b : P o i n t > < b : P o i n t > < b : _ x > 2 1 5 . 9 9 9 9 9 9 9 9 9 9 9 9 8 < / b : _ x > < b : _ y > 4 2 2 . 8 0 4 8 7 8 < / b : _ y > < / b : P o i n t > < / P o i n t s > < / a : V a l u e > < / a : K e y V a l u e O f D i a g r a m O b j e c t K e y a n y T y p e z b w N T n L X > < a : K e y V a l u e O f D i a g r a m O b j e c t K e y a n y T y p e z b w N T n L X > < a : K e y > < K e y > R e l a t i o n s h i p s \ & l t ; T a b l e s \ c l i c k _ l o g s \ C o l u m n s \ U s e r I D & g t ; - & l t ; T a b l e s \ u s e r s \ C o l u m n s \ U s e r I D & g t ; \ F K < / K e y > < / a : K e y > < a : V a l u e   i : t y p e = " D i a g r a m D i s p l a y L i n k E n d p o i n t V i e w S t a t e " > < H e i g h t > 1 6 < / H e i g h t > < L a b e l L o c a t i o n   x m l n s : b = " h t t p : / / s c h e m a s . d a t a c o n t r a c t . o r g / 2 0 0 4 / 0 7 / S y s t e m . W i n d o w s " > < b : _ x > 7 6 8 . 5 7 7 1 3 6 5 9 4 0 0 5 < / b : _ x > < b : _ y > 5 2 3 . 5 < / b : _ y > < / L a b e l L o c a t i o n > < L o c a t i o n   x m l n s : b = " h t t p : / / s c h e m a s . d a t a c o n t r a c t . o r g / 2 0 0 4 / 0 7 / S y s t e m . W i n d o w s " > < b : _ x > 7 8 4 . 5 7 7 1 3 6 5 9 4 0 0 5 < / b : _ x > < b : _ y > 5 3 1 . 5 < / b : _ y > < / L o c a t i o n > < S h a p e R o t a t e A n g l e > 1 8 0 < / S h a p e R o t a t e A n g l e > < W i d t h > 1 6 < / W i d t h > < / a : V a l u e > < / a : K e y V a l u e O f D i a g r a m O b j e c t K e y a n y T y p e z b w N T n L X > < a : K e y V a l u e O f D i a g r a m O b j e c t K e y a n y T y p e z b w N T n L X > < a : K e y > < K e y > R e l a t i o n s h i p s \ & l t ; T a b l e s \ c l i c k _ l o g s \ C o l u m n s \ U s e r I D & g t ; - & l t ; T a b l e s \ u s e r s \ C o l u m n s \ U s e r I D & g t ; \ P K < / K e y > < / a : K e y > < a : V a l u e   i : t y p e = " D i a g r a m D i s p l a y L i n k E n d p o i n t V i e w S t a t e " > < H e i g h t > 1 6 < / H e i g h t > < L a b e l L o c a t i o n   x m l n s : b = " h t t p : / / s c h e m a s . d a t a c o n t r a c t . o r g / 2 0 0 4 / 0 7 / S y s t e m . W i n d o w s " > < b : _ x > 1 9 9 . 9 9 9 9 9 9 9 9 9 9 9 9 8 < / b : _ x > < b : _ y > 4 1 4 . 8 0 4 8 7 8 < / b : _ y > < / L a b e l L o c a t i o n > < L o c a t i o n   x m l n s : b = " h t t p : / / s c h e m a s . d a t a c o n t r a c t . o r g / 2 0 0 4 / 0 7 / S y s t e m . W i n d o w s " > < b : _ x > 1 9 9 . 9 9 9 9 9 9 9 9 9 9 9 9 8 < / b : _ x > < b : _ y > 4 2 2 . 8 0 4 8 7 8 < / b : _ y > < / L o c a t i o n > < S h a p e R o t a t e A n g l e > 3 6 0 < / S h a p e R o t a t e A n g l e > < W i d t h > 1 6 < / W i d t h > < / a : V a l u e > < / a : K e y V a l u e O f D i a g r a m O b j e c t K e y a n y T y p e z b w N T n L X > < a : K e y V a l u e O f D i a g r a m O b j e c t K e y a n y T y p e z b w N T n L X > < a : K e y > < K e y > R e l a t i o n s h i p s \ & l t ; T a b l e s \ c l i c k _ l o g s \ C o l u m n s \ U s e r I D & g t ; - & l t ; T a b l e s \ u s e r s \ C o l u m n s \ U s e r I D & g t ; \ C r o s s F i l t e r < / K e y > < / a : K e y > < a : V a l u e   i : t y p e = " D i a g r a m D i s p l a y L i n k C r o s s F i l t e r V i e w S t a t e " > < P o i n t s   x m l n s : b = " h t t p : / / s c h e m a s . d a t a c o n t r a c t . o r g / 2 0 0 4 / 0 7 / S y s t e m . W i n d o w s " > < b : P o i n t > < b : _ x > 7 6 8 . 5 7 7 1 3 6 5 9 4 0 0 5 < / b : _ x > < b : _ y > 5 3 1 . 5 < / b : _ y > < / b : P o i n t > < b : P o i n t > < b : _ x > 6 2 9 . 0 0 9 6 8 0 6 5 3 4 4 3 7 5 < / b : _ x > < b : _ y > 5 3 1 . 5 < / b : _ y > < / b : P o i n t > < b : P o i n t > < b : _ x > 6 2 7 . 0 0 9 6 8 0 6 5 3 4 4 3 7 5 < / b : _ x > < b : _ y > 5 2 9 . 5 < / b : _ y > < / b : P o i n t > < b : P o i n t > < b : _ x > 6 2 7 . 0 0 9 6 8 0 6 5 3 4 4 3 7 5 < / b : _ x > < b : _ y > 4 2 4 . 8 0 4 8 7 8 < / b : _ y > < / b : P o i n t > < b : P o i n t > < b : _ x > 6 2 5 . 0 0 9 6 8 0 6 5 3 4 4 3 7 5 < / b : _ x > < b : _ y > 4 2 2 . 8 0 4 8 7 8 < / b : _ y > < / b : P o i n t > < b : P o i n t > < b : _ x > 2 1 5 . 9 9 9 9 9 9 9 9 9 9 9 9 8 < / b : _ x > < b : _ y > 4 2 2 . 8 0 4 8 7 8 < / b : _ y > < / b : P o i n t > < / P o i n t s > < / a : V a l u e > < / a : K e y V a l u e O f D i a g r a m O b j e c t K e y a n y T y p e z b w N T n L X > < a : K e y V a l u e O f D i a g r a m O b j e c t K e y a n y T y p e z b w N T n L X > < a : K e y > < K e y > R e l a t i o n s h i p s \ & l t ; T a b l e s \ c l i c k _ l o g s \ C o l u m n s \ F e a t u r e I D & g t ; - & l t ; T a b l e s \ f e a t u r e s \ C o l u m n s \ F e a t u r e I D & g t ; < / K e y > < / a : K e y > < a : V a l u e   i : t y p e = " D i a g r a m D i s p l a y L i n k V i e w S t a t e " > < A u t o m a t i o n P r o p e r t y H e l p e r T e x t > E n d   p o i n t   1 :   ( 7 6 8 . 5 7 7 1 3 6 5 9 4 0 0 5 , 5 1 1 . 5 ) .   E n d   p o i n t   2 :   ( 2 1 7 . 4 1 0 5 1 9 5 1 6 5 1 4 , 9 8 . 0 9 5 8 1 9 )   < / A u t o m a t i o n P r o p e r t y H e l p e r T e x t > < L a y e d O u t > t r u e < / L a y e d O u t > < P o i n t s   x m l n s : b = " h t t p : / / s c h e m a s . d a t a c o n t r a c t . o r g / 2 0 0 4 / 0 7 / S y s t e m . W i n d o w s " > < b : P o i n t > < b : _ x > 7 6 8 . 5 7 7 1 3 6 5 9 4 0 0 5 < / b : _ x > < b : _ y > 5 1 1 . 5 < / b : _ y > < / b : P o i n t > < b : P o i n t > < b : _ x > 6 3 4 . 0 0 9 6 8 0 6 5 3 4 4 3 7 5 < / b : _ x > < b : _ y > 5 1 1 . 5 < / b : _ y > < / b : P o i n t > < b : P o i n t > < b : _ x > 6 3 2 . 0 0 9 6 8 0 6 5 3 4 4 3 7 5 < / b : _ x > < b : _ y > 5 0 9 . 5 < / b : _ y > < / b : P o i n t > < b : P o i n t > < b : _ x > 6 3 2 . 0 0 9 6 8 0 6 5 3 4 4 3 7 5 < / b : _ x > < b : _ y > 1 0 0 . 0 9 5 8 1 9 < / b : _ y > < / b : P o i n t > < b : P o i n t > < b : _ x > 6 3 0 . 0 0 9 6 8 0 6 5 3 4 4 3 7 5 < / b : _ x > < b : _ y > 9 8 . 0 9 5 8 1 9 < / b : _ y > < / b : P o i n t > < b : P o i n t > < b : _ x > 2 1 7 . 4 1 0 5 1 9 5 1 6 5 1 4 1 1 < / b : _ x > < b : _ y > 9 8 . 0 9 5 8 1 9 < / b : _ y > < / b : P o i n t > < / P o i n t s > < / a : V a l u e > < / a : K e y V a l u e O f D i a g r a m O b j e c t K e y a n y T y p e z b w N T n L X > < a : K e y V a l u e O f D i a g r a m O b j e c t K e y a n y T y p e z b w N T n L X > < a : K e y > < K e y > R e l a t i o n s h i p s \ & l t ; T a b l e s \ c l i c k _ l o g s \ C o l u m n s \ F e a t u r e I D & g t ; - & l t ; T a b l e s \ f e a t u r e s \ C o l u m n s \ F e a t u r e I D & g t ; \ F K < / K e y > < / a : K e y > < a : V a l u e   i : t y p e = " D i a g r a m D i s p l a y L i n k E n d p o i n t V i e w S t a t e " > < H e i g h t > 1 6 < / H e i g h t > < L a b e l L o c a t i o n   x m l n s : b = " h t t p : / / s c h e m a s . d a t a c o n t r a c t . o r g / 2 0 0 4 / 0 7 / S y s t e m . W i n d o w s " > < b : _ x > 7 6 8 . 5 7 7 1 3 6 5 9 4 0 0 5 < / b : _ x > < b : _ y > 5 0 3 . 5 < / b : _ y > < / L a b e l L o c a t i o n > < L o c a t i o n   x m l n s : b = " h t t p : / / s c h e m a s . d a t a c o n t r a c t . o r g / 2 0 0 4 / 0 7 / S y s t e m . W i n d o w s " > < b : _ x > 7 8 4 . 5 7 7 1 3 6 5 9 4 0 0 5 < / b : _ x > < b : _ y > 5 1 1 . 5 < / b : _ y > < / L o c a t i o n > < S h a p e R o t a t e A n g l e > 1 8 0 < / S h a p e R o t a t e A n g l e > < W i d t h > 1 6 < / W i d t h > < / a : V a l u e > < / a : K e y V a l u e O f D i a g r a m O b j e c t K e y a n y T y p e z b w N T n L X > < a : K e y V a l u e O f D i a g r a m O b j e c t K e y a n y T y p e z b w N T n L X > < a : K e y > < K e y > R e l a t i o n s h i p s \ & l t ; T a b l e s \ c l i c k _ l o g s \ C o l u m n s \ F e a t u r e I D & g t ; - & l t ; T a b l e s \ f e a t u r e s \ C o l u m n s \ F e a t u r e I D & g t ; \ P K < / K e y > < / a : K e y > < a : V a l u e   i : t y p e = " D i a g r a m D i s p l a y L i n k E n d p o i n t V i e w S t a t e " > < H e i g h t > 1 6 < / H e i g h t > < L a b e l L o c a t i o n   x m l n s : b = " h t t p : / / s c h e m a s . d a t a c o n t r a c t . o r g / 2 0 0 4 / 0 7 / S y s t e m . W i n d o w s " > < b : _ x > 2 0 1 . 4 1 0 5 1 9 5 1 6 5 1 4 1 1 < / b : _ x > < b : _ y > 9 0 . 0 9 5 8 1 9 < / b : _ y > < / L a b e l L o c a t i o n > < L o c a t i o n   x m l n s : b = " h t t p : / / s c h e m a s . d a t a c o n t r a c t . o r g / 2 0 0 4 / 0 7 / S y s t e m . W i n d o w s " > < b : _ x > 2 0 1 . 4 1 0 5 1 9 5 1 6 5 1 4 2 < / b : _ x > < b : _ y > 9 8 . 0 9 5 8 1 9 < / b : _ y > < / L o c a t i o n > < S h a p e R o t a t e A n g l e > 3 6 0 < / S h a p e R o t a t e A n g l e > < W i d t h > 1 6 < / W i d t h > < / a : V a l u e > < / a : K e y V a l u e O f D i a g r a m O b j e c t K e y a n y T y p e z b w N T n L X > < a : K e y V a l u e O f D i a g r a m O b j e c t K e y a n y T y p e z b w N T n L X > < a : K e y > < K e y > R e l a t i o n s h i p s \ & l t ; T a b l e s \ c l i c k _ l o g s \ C o l u m n s \ F e a t u r e I D & g t ; - & l t ; T a b l e s \ f e a t u r e s \ C o l u m n s \ F e a t u r e I D & g t ; \ C r o s s F i l t e r < / K e y > < / a : K e y > < a : V a l u e   i : t y p e = " D i a g r a m D i s p l a y L i n k C r o s s F i l t e r V i e w S t a t e " > < P o i n t s   x m l n s : b = " h t t p : / / s c h e m a s . d a t a c o n t r a c t . o r g / 2 0 0 4 / 0 7 / S y s t e m . W i n d o w s " > < b : P o i n t > < b : _ x > 7 6 8 . 5 7 7 1 3 6 5 9 4 0 0 5 < / b : _ x > < b : _ y > 5 1 1 . 5 < / b : _ y > < / b : P o i n t > < b : P o i n t > < b : _ x > 6 3 4 . 0 0 9 6 8 0 6 5 3 4 4 3 7 5 < / b : _ x > < b : _ y > 5 1 1 . 5 < / b : _ y > < / b : P o i n t > < b : P o i n t > < b : _ x > 6 3 2 . 0 0 9 6 8 0 6 5 3 4 4 3 7 5 < / b : _ x > < b : _ y > 5 0 9 . 5 < / b : _ y > < / b : P o i n t > < b : P o i n t > < b : _ x > 6 3 2 . 0 0 9 6 8 0 6 5 3 4 4 3 7 5 < / b : _ x > < b : _ y > 1 0 0 . 0 9 5 8 1 9 < / b : _ y > < / b : P o i n t > < b : P o i n t > < b : _ x > 6 3 0 . 0 0 9 6 8 0 6 5 3 4 4 3 7 5 < / b : _ x > < b : _ y > 9 8 . 0 9 5 8 1 9 < / b : _ y > < / b : P o i n t > < b : P o i n t > < b : _ x > 2 1 7 . 4 1 0 5 1 9 5 1 6 5 1 4 1 1 < / b : _ x > < b : _ y > 9 8 . 0 9 5 8 1 9 < / b : _ y > < / b : P o i n t > < / P o i n t s > < / a : V a l u e > < / a : K e y V a l u e O f D i a g r a m O b j e c t K e y a n y T y p e z b w N T n L X > < a : K e y V a l u e O f D i a g r a m O b j e c t K e y a n y T y p e z b w N T n L X > < a : K e y > < K e y > R e l a t i o n s h i p s \ & l t ; T a b l e s \ c o m p o n e n t _ t a g s \ C o l u m n s \ F e a t u r e I D & g t ; - & l t ; T a b l e s \ f e a t u r e s \ C o l u m n s \ F e a t u r e I D & g t ; < / K e y > < / a : K e y > < a : V a l u e   i : t y p e = " D i a g r a m D i s p l a y L i n k V i e w S t a t e " > < A u t o m a t i o n P r o p e r t y H e l p e r T e x t > E n d   p o i n t   1 :   ( 3 8 1 . 4 8 0 9 4 7 1 6 1 6 7 1 , 2 8 2 . 5 ) .   E n d   p o i n t   2 :   ( 2 1 7 . 4 1 0 5 1 9 5 1 6 5 1 4 , 1 1 8 . 0 9 5 8 1 9 )   < / A u t o m a t i o n P r o p e r t y H e l p e r T e x t > < L a y e d O u t > t r u e < / L a y e d O u t > < P o i n t s   x m l n s : b = " h t t p : / / s c h e m a s . d a t a c o n t r a c t . o r g / 2 0 0 4 / 0 7 / S y s t e m . W i n d o w s " > < b : P o i n t > < b : _ x > 3 8 1 . 4 8 0 9 4 7 1 6 1 6 7 0 7 7 < / b : _ x > < b : _ y > 2 8 2 . 5 < / b : _ y > < / b : P o i n t > < b : P o i n t > < b : _ x > 3 0 3 . 7 0 2 8 5 9 5 0 0 0 0 0 0 5 < / b : _ x > < b : _ y > 2 8 2 . 5 < / b : _ y > < / b : P o i n t > < b : P o i n t > < b : _ x > 3 0 1 . 7 0 2 8 5 9 5 0 0 0 0 0 0 5 < / b : _ x > < b : _ y > 2 8 0 . 5 < / b : _ y > < / b : P o i n t > < b : P o i n t > < b : _ x > 3 0 1 . 7 0 2 8 5 9 5 0 0 0 0 0 0 5 < / b : _ x > < b : _ y > 1 2 0 . 0 9 5 8 1 9 < / b : _ y > < / b : P o i n t > < b : P o i n t > < b : _ x > 2 9 9 . 7 0 2 8 5 9 5 0 0 0 0 0 0 5 < / b : _ x > < b : _ y > 1 1 8 . 0 9 5 8 1 9 < / b : _ y > < / b : P o i n t > < b : P o i n t > < b : _ x > 2 1 7 . 4 1 0 5 1 9 5 1 6 5 1 4 3 1 < / b : _ x > < b : _ y > 1 1 8 . 0 9 5 8 1 9 < / b : _ y > < / b : P o i n t > < / P o i n t s > < / a : V a l u e > < / a : K e y V a l u e O f D i a g r a m O b j e c t K e y a n y T y p e z b w N T n L X > < a : K e y V a l u e O f D i a g r a m O b j e c t K e y a n y T y p e z b w N T n L X > < a : K e y > < K e y > R e l a t i o n s h i p s \ & l t ; T a b l e s \ c o m p o n e n t _ t a g s \ C o l u m n s \ F e a t u r e I D & g t ; - & l t ; T a b l e s \ f e a t u r e s \ C o l u m n s \ F e a t u r e I D & g t ; \ F K < / K e y > < / a : K e y > < a : V a l u e   i : t y p e = " D i a g r a m D i s p l a y L i n k E n d p o i n t V i e w S t a t e " > < H e i g h t > 1 6 < / H e i g h t > < L a b e l L o c a t i o n   x m l n s : b = " h t t p : / / s c h e m a s . d a t a c o n t r a c t . o r g / 2 0 0 4 / 0 7 / S y s t e m . W i n d o w s " > < b : _ x > 3 8 1 . 4 8 0 9 4 7 1 6 1 6 7 0 7 7 < / b : _ x > < b : _ y > 2 7 4 . 5 < / b : _ y > < / L a b e l L o c a t i o n > < L o c a t i o n   x m l n s : b = " h t t p : / / s c h e m a s . d a t a c o n t r a c t . o r g / 2 0 0 4 / 0 7 / S y s t e m . W i n d o w s " > < b : _ x > 3 9 7 . 4 8 0 9 4 7 1 6 1 6 7 0 7 7 < / b : _ x > < b : _ y > 2 8 2 . 5 < / b : _ y > < / L o c a t i o n > < S h a p e R o t a t e A n g l e > 1 8 0 < / S h a p e R o t a t e A n g l e > < W i d t h > 1 6 < / W i d t h > < / a : V a l u e > < / a : K e y V a l u e O f D i a g r a m O b j e c t K e y a n y T y p e z b w N T n L X > < a : K e y V a l u e O f D i a g r a m O b j e c t K e y a n y T y p e z b w N T n L X > < a : K e y > < K e y > R e l a t i o n s h i p s \ & l t ; T a b l e s \ c o m p o n e n t _ t a g s \ C o l u m n s \ F e a t u r e I D & g t ; - & l t ; T a b l e s \ f e a t u r e s \ C o l u m n s \ F e a t u r e I D & g t ; \ P K < / K e y > < / a : K e y > < a : V a l u e   i : t y p e = " D i a g r a m D i s p l a y L i n k E n d p o i n t V i e w S t a t e " > < H e i g h t > 1 6 < / H e i g h t > < L a b e l L o c a t i o n   x m l n s : b = " h t t p : / / s c h e m a s . d a t a c o n t r a c t . o r g / 2 0 0 4 / 0 7 / S y s t e m . W i n d o w s " > < b : _ x > 2 0 1 . 4 1 0 5 1 9 5 1 6 5 1 4 3 1 < / b : _ x > < b : _ y > 1 1 0 . 0 9 5 8 1 9 < / b : _ y > < / L a b e l L o c a t i o n > < L o c a t i o n   x m l n s : b = " h t t p : / / s c h e m a s . d a t a c o n t r a c t . o r g / 2 0 0 4 / 0 7 / S y s t e m . W i n d o w s " > < b : _ x > 2 0 1 . 4 1 0 5 1 9 5 1 6 5 1 4 3 4 < / b : _ x > < b : _ y > 1 1 8 . 0 9 5 8 1 9 < / b : _ y > < / L o c a t i o n > < S h a p e R o t a t e A n g l e > 3 6 0 < / S h a p e R o t a t e A n g l e > < W i d t h > 1 6 < / W i d t h > < / a : V a l u e > < / a : K e y V a l u e O f D i a g r a m O b j e c t K e y a n y T y p e z b w N T n L X > < a : K e y V a l u e O f D i a g r a m O b j e c t K e y a n y T y p e z b w N T n L X > < a : K e y > < K e y > R e l a t i o n s h i p s \ & l t ; T a b l e s \ c o m p o n e n t _ t a g s \ C o l u m n s \ F e a t u r e I D & g t ; - & l t ; T a b l e s \ f e a t u r e s \ C o l u m n s \ F e a t u r e I D & g t ; \ C r o s s F i l t e r < / K e y > < / a : K e y > < a : V a l u e   i : t y p e = " D i a g r a m D i s p l a y L i n k C r o s s F i l t e r V i e w S t a t e " > < P o i n t s   x m l n s : b = " h t t p : / / s c h e m a s . d a t a c o n t r a c t . o r g / 2 0 0 4 / 0 7 / S y s t e m . W i n d o w s " > < b : P o i n t > < b : _ x > 3 8 1 . 4 8 0 9 4 7 1 6 1 6 7 0 7 7 < / b : _ x > < b : _ y > 2 8 2 . 5 < / b : _ y > < / b : P o i n t > < b : P o i n t > < b : _ x > 3 0 3 . 7 0 2 8 5 9 5 0 0 0 0 0 0 5 < / b : _ x > < b : _ y > 2 8 2 . 5 < / b : _ y > < / b : P o i n t > < b : P o i n t > < b : _ x > 3 0 1 . 7 0 2 8 5 9 5 0 0 0 0 0 0 5 < / b : _ x > < b : _ y > 2 8 0 . 5 < / b : _ y > < / b : P o i n t > < b : P o i n t > < b : _ x > 3 0 1 . 7 0 2 8 5 9 5 0 0 0 0 0 0 5 < / b : _ x > < b : _ y > 1 2 0 . 0 9 5 8 1 9 < / b : _ y > < / b : P o i n t > < b : P o i n t > < b : _ x > 2 9 9 . 7 0 2 8 5 9 5 0 0 0 0 0 0 5 < / b : _ x > < b : _ y > 1 1 8 . 0 9 5 8 1 9 < / b : _ y > < / b : P o i n t > < b : P o i n t > < b : _ x > 2 1 7 . 4 1 0 5 1 9 5 1 6 5 1 4 3 1 < / b : _ x > < b : _ y > 1 1 8 . 0 9 5 8 1 9 < / b : _ y > < / b : P o i n t > < / P o i n t s > < / a : V a l u e > < / a : K e y V a l u e O f D i a g r a m O b j e c t K e y a n y T y p e z b w N T n L X > < a : K e y V a l u e O f D i a g r a m O b j e c t K e y a n y T y p e z b w N T n L X > < a : K e y > < K e y > R e l a t i o n s h i p s \ & l t ; T a b l e s \ c o m p o n e n t _ t a g s \ C o l u m n s \ T a g & g t ; - & l t ; T a b l e s \ t a g s \ C o l u m n s \ T a g & g t ; < / K e y > < / a : K e y > < a : V a l u e   i : t y p e = " D i a g r a m D i s p l a y L i n k V i e w S t a t e " > < A u t o m a t i o n P r o p e r t y H e l p e r T e x t > E n d   p o i n t   1 :   ( 3 8 1 . 4 8 0 9 4 7 1 6 1 6 7 1 , 3 0 2 . 5 ) .   E n d   p o i n t   2 :   ( 2 1 6 . 4 3 9 0 2 4 3 9 0 2 4 4 , 2 4 7 . 4 7 5 6 1 )   < / A u t o m a t i o n P r o p e r t y H e l p e r T e x t > < L a y e d O u t > t r u e < / L a y e d O u t > < P o i n t s   x m l n s : b = " h t t p : / / s c h e m a s . d a t a c o n t r a c t . o r g / 2 0 0 4 / 0 7 / S y s t e m . W i n d o w s " > < b : P o i n t > < b : _ x > 3 8 1 . 4 8 0 9 4 7 1 6 1 6 7 0 7 7 < / b : _ x > < b : _ y > 3 0 2 . 5 < / b : _ y > < / b : P o i n t > < b : P o i n t > < b : _ x > 2 9 8 . 7 0 2 8 5 9 5 0 0 0 0 0 0 5 < / b : _ x > < b : _ y > 3 0 2 . 5 < / b : _ y > < / b : P o i n t > < b : P o i n t > < b : _ x > 2 9 6 . 7 0 2 8 5 9 5 0 0 0 0 0 0 5 < / b : _ x > < b : _ y > 3 0 0 . 5 < / b : _ y > < / b : P o i n t > < b : P o i n t > < b : _ x > 2 9 6 . 7 0 2 8 5 9 5 0 0 0 0 0 0 5 < / b : _ x > < b : _ y > 2 4 9 . 4 7 5 6 1 < / b : _ y > < / b : P o i n t > < b : P o i n t > < b : _ x > 2 9 4 . 7 0 2 8 5 9 5 0 0 0 0 0 0 5 < / b : _ x > < b : _ y > 2 4 7 . 4 7 5 6 1 < / b : _ y > < / b : P o i n t > < b : P o i n t > < b : _ x > 2 1 6 . 4 3 9 0 2 4 3 9 0 2 4 3 8 2 < / b : _ x > < b : _ y > 2 4 7 . 4 7 5 6 1 < / b : _ y > < / b : P o i n t > < / P o i n t s > < / a : V a l u e > < / a : K e y V a l u e O f D i a g r a m O b j e c t K e y a n y T y p e z b w N T n L X > < a : K e y V a l u e O f D i a g r a m O b j e c t K e y a n y T y p e z b w N T n L X > < a : K e y > < K e y > R e l a t i o n s h i p s \ & l t ; T a b l e s \ c o m p o n e n t _ t a g s \ C o l u m n s \ T a g & g t ; - & l t ; T a b l e s \ t a g s \ C o l u m n s \ T a g & g t ; \ F K < / K e y > < / a : K e y > < a : V a l u e   i : t y p e = " D i a g r a m D i s p l a y L i n k E n d p o i n t V i e w S t a t e " > < H e i g h t > 1 6 < / H e i g h t > < L a b e l L o c a t i o n   x m l n s : b = " h t t p : / / s c h e m a s . d a t a c o n t r a c t . o r g / 2 0 0 4 / 0 7 / S y s t e m . W i n d o w s " > < b : _ x > 3 8 1 . 4 8 0 9 4 7 1 6 1 6 7 0 7 7 < / b : _ x > < b : _ y > 2 9 4 . 5 < / b : _ y > < / L a b e l L o c a t i o n > < L o c a t i o n   x m l n s : b = " h t t p : / / s c h e m a s . d a t a c o n t r a c t . o r g / 2 0 0 4 / 0 7 / S y s t e m . W i n d o w s " > < b : _ x > 3 9 7 . 4 8 0 9 4 7 1 6 1 6 7 0 7 7 < / b : _ x > < b : _ y > 3 0 2 . 5 < / b : _ y > < / L o c a t i o n > < S h a p e R o t a t e A n g l e > 1 8 0 < / S h a p e R o t a t e A n g l e > < W i d t h > 1 6 < / W i d t h > < / a : V a l u e > < / a : K e y V a l u e O f D i a g r a m O b j e c t K e y a n y T y p e z b w N T n L X > < a : K e y V a l u e O f D i a g r a m O b j e c t K e y a n y T y p e z b w N T n L X > < a : K e y > < K e y > R e l a t i o n s h i p s \ & l t ; T a b l e s \ c o m p o n e n t _ t a g s \ C o l u m n s \ T a g & g t ; - & l t ; T a b l e s \ t a g s \ C o l u m n s \ T a g & g t ; \ P K < / K e y > < / a : K e y > < a : V a l u e   i : t y p e = " D i a g r a m D i s p l a y L i n k E n d p o i n t V i e w S t a t e " > < H e i g h t > 1 6 < / H e i g h t > < L a b e l L o c a t i o n   x m l n s : b = " h t t p : / / s c h e m a s . d a t a c o n t r a c t . o r g / 2 0 0 4 / 0 7 / S y s t e m . W i n d o w s " > < b : _ x > 2 0 0 . 4 3 9 0 2 4 3 9 0 2 4 3 8 2 < / b : _ x > < b : _ y > 2 3 9 . 4 7 5 6 1 < / b : _ y > < / L a b e l L o c a t i o n > < L o c a t i o n   x m l n s : b = " h t t p : / / s c h e m a s . d a t a c o n t r a c t . o r g / 2 0 0 4 / 0 7 / S y s t e m . W i n d o w s " > < b : _ x > 2 0 0 . 4 3 9 0 2 4 3 9 0 2 4 3 8 2 < / b : _ x > < b : _ y > 2 4 7 . 4 7 5 6 1 < / b : _ y > < / L o c a t i o n > < S h a p e R o t a t e A n g l e > 3 6 0 < / S h a p e R o t a t e A n g l e > < W i d t h > 1 6 < / W i d t h > < / a : V a l u e > < / a : K e y V a l u e O f D i a g r a m O b j e c t K e y a n y T y p e z b w N T n L X > < a : K e y V a l u e O f D i a g r a m O b j e c t K e y a n y T y p e z b w N T n L X > < a : K e y > < K e y > R e l a t i o n s h i p s \ & l t ; T a b l e s \ c o m p o n e n t _ t a g s \ C o l u m n s \ T a g & g t ; - & l t ; T a b l e s \ t a g s \ C o l u m n s \ T a g & g t ; \ C r o s s F i l t e r < / K e y > < / a : K e y > < a : V a l u e   i : t y p e = " D i a g r a m D i s p l a y L i n k C r o s s F i l t e r V i e w S t a t e " > < P o i n t s   x m l n s : b = " h t t p : / / s c h e m a s . d a t a c o n t r a c t . o r g / 2 0 0 4 / 0 7 / S y s t e m . W i n d o w s " > < b : P o i n t > < b : _ x > 3 8 1 . 4 8 0 9 4 7 1 6 1 6 7 0 7 7 < / b : _ x > < b : _ y > 3 0 2 . 5 < / b : _ y > < / b : P o i n t > < b : P o i n t > < b : _ x > 2 9 8 . 7 0 2 8 5 9 5 0 0 0 0 0 0 5 < / b : _ x > < b : _ y > 3 0 2 . 5 < / b : _ y > < / b : P o i n t > < b : P o i n t > < b : _ x > 2 9 6 . 7 0 2 8 5 9 5 0 0 0 0 0 0 5 < / b : _ x > < b : _ y > 3 0 0 . 5 < / b : _ y > < / b : P o i n t > < b : P o i n t > < b : _ x > 2 9 6 . 7 0 2 8 5 9 5 0 0 0 0 0 0 5 < / b : _ x > < b : _ y > 2 4 9 . 4 7 5 6 1 < / b : _ y > < / b : P o i n t > < b : P o i n t > < b : _ x > 2 9 4 . 7 0 2 8 5 9 5 0 0 0 0 0 0 5 < / b : _ x > < b : _ y > 2 4 7 . 4 7 5 6 1 < / b : _ y > < / b : P o i n t > < b : P o i n t > < b : _ x > 2 1 6 . 4 3 9 0 2 4 3 9 0 2 4 3 8 2 < / b : _ x > < b : _ y > 2 4 7 . 4 7 5 6 1 < / b : _ y > < / b : P o i n t > < / P o i n t s > < / a : V a l u e > < / a : K e y V a l u e O f D i a g r a m O b j e c t K e y a n y T y p e z b w N T n L X > < a : K e y V a l u e O f D i a g r a m O b j e c t K e y a n y T y p e z b w N T n L X > < a : K e y > < K e y > R e l a t i o n s h i p s \ & l t ; T a b l e s \ f e e d b a c k _ l o g \ C o l u m n s \ U s e r I D & g t ; - & l t ; T a b l e s \ u s e r s \ C o l u m n s \ U s e r I D & g t ; < / K e y > < / a : K e y > < a : V a l u e   i : t y p e = " D i a g r a m D i s p l a y L i n k V i e w S t a t e " > < A u t o m a t i o n P r o p e r t y H e l p e r T e x t > E n d   p o i n t   1 :   ( 7 7 0 . 1 9 2 3 7 8 8 6 4 6 6 8 , 1 1 8 . 0 9 5 8 1 9 ) .   E n d   p o i n t   2 :   ( 2 1 6 , 3 8 2 . 8 0 4 8 7 8 )   < / A u t o m a t i o n P r o p e r t y H e l p e r T e x t > < L a y e d O u t > t r u e < / L a y e d O u t > < P o i n t s   x m l n s : b = " h t t p : / / s c h e m a s . d a t a c o n t r a c t . o r g / 2 0 0 4 / 0 7 / S y s t e m . W i n d o w s " > < b : P o i n t > < b : _ x > 7 7 0 . 1 9 2 3 7 8 8 6 4 6 6 8 1 7 < / b : _ x > < b : _ y > 1 1 8 . 0 9 5 8 1 9 < / b : _ y > < / b : P o i n t > < b : P o i n t > < b : _ x > 3 5 7 . 0 0 9 6 8 1 0 3 1 9 7 1 2 4 < / b : _ x > < b : _ y > 1 1 8 . 0 9 5 8 1 9 < / b : _ y > < / b : P o i n t > < b : P o i n t > < b : _ x > 3 5 5 . 0 0 9 6 8 1 0 3 1 9 7 1 2 4 < / b : _ x > < b : _ y > 1 2 0 . 0 9 5 8 1 9 < / b : _ y > < / b : P o i n t > < b : P o i n t > < b : _ x > 3 5 5 . 0 0 9 6 8 1 0 3 1 9 7 1 2 4 < / b : _ x > < b : _ y > 3 8 0 . 8 0 4 8 7 8 < / b : _ y > < / b : P o i n t > < b : P o i n t > < b : _ x > 3 5 3 . 0 0 9 6 8 1 0 3 1 9 7 1 2 4 < / b : _ x > < b : _ y > 3 8 2 . 8 0 4 8 7 8 < / b : _ y > < / b : P o i n t > < b : P o i n t > < b : _ x > 2 1 6 < / b : _ x > < b : _ y > 3 8 2 . 8 0 4 8 7 8 < / b : _ y > < / b : P o i n t > < / P o i n t s > < / a : V a l u e > < / a : K e y V a l u e O f D i a g r a m O b j e c t K e y a n y T y p e z b w N T n L X > < a : K e y V a l u e O f D i a g r a m O b j e c t K e y a n y T y p e z b w N T n L X > < a : K e y > < K e y > R e l a t i o n s h i p s \ & l t ; T a b l e s \ f e e d b a c k _ l o g \ C o l u m n s \ U s e r I D & g t ; - & l t ; T a b l e s \ u s e r s \ C o l u m n s \ U s e r I D & g t ; \ F K < / K e y > < / a : K e y > < a : V a l u e   i : t y p e = " D i a g r a m D i s p l a y L i n k E n d p o i n t V i e w S t a t e " > < H e i g h t > 1 6 < / H e i g h t > < L a b e l L o c a t i o n   x m l n s : b = " h t t p : / / s c h e m a s . d a t a c o n t r a c t . o r g / 2 0 0 4 / 0 7 / S y s t e m . W i n d o w s " > < b : _ x > 7 7 0 . 1 9 2 3 7 8 8 6 4 6 6 8 1 7 < / b : _ x > < b : _ y > 1 1 0 . 0 9 5 8 1 9 < / b : _ y > < / L a b e l L o c a t i o n > < L o c a t i o n   x m l n s : b = " h t t p : / / s c h e m a s . d a t a c o n t r a c t . o r g / 2 0 0 4 / 0 7 / S y s t e m . W i n d o w s " > < b : _ x > 7 8 6 . 1 9 2 3 7 8 8 6 4 6 6 8 1 7 < / b : _ x > < b : _ y > 1 1 8 . 0 9 5 8 1 9 < / b : _ y > < / L o c a t i o n > < S h a p e R o t a t e A n g l e > 1 8 0 < / S h a p e R o t a t e A n g l e > < W i d t h > 1 6 < / W i d t h > < / a : V a l u e > < / a : K e y V a l u e O f D i a g r a m O b j e c t K e y a n y T y p e z b w N T n L X > < a : K e y V a l u e O f D i a g r a m O b j e c t K e y a n y T y p e z b w N T n L X > < a : K e y > < K e y > R e l a t i o n s h i p s \ & l t ; T a b l e s \ f e e d b a c k _ l o g \ C o l u m n s \ U s e r I D & g t ; - & l t ; T a b l e s \ u s e r s \ C o l u m n s \ U s e r I D & g t ; \ P K < / K e y > < / a : K e y > < a : V a l u e   i : t y p e = " D i a g r a m D i s p l a y L i n k E n d p o i n t V i e w S t a t e " > < H e i g h t > 1 6 < / H e i g h t > < L a b e l L o c a t i o n   x m l n s : b = " h t t p : / / s c h e m a s . d a t a c o n t r a c t . o r g / 2 0 0 4 / 0 7 / S y s t e m . W i n d o w s " > < b : _ x > 2 0 0 < / b : _ x > < b : _ y > 3 7 4 . 8 0 4 8 7 8 < / b : _ y > < / L a b e l L o c a t i o n > < L o c a t i o n   x m l n s : b = " h t t p : / / s c h e m a s . d a t a c o n t r a c t . o r g / 2 0 0 4 / 0 7 / S y s t e m . W i n d o w s " > < b : _ x > 1 9 9 . 9 9 9 9 9 9 9 9 9 9 9 9 9 4 < / b : _ x > < b : _ y > 3 8 2 . 8 0 4 8 7 8 < / b : _ y > < / L o c a t i o n > < S h a p e R o t a t e A n g l e > 3 6 0 < / S h a p e R o t a t e A n g l e > < W i d t h > 1 6 < / W i d t h > < / a : V a l u e > < / a : K e y V a l u e O f D i a g r a m O b j e c t K e y a n y T y p e z b w N T n L X > < a : K e y V a l u e O f D i a g r a m O b j e c t K e y a n y T y p e z b w N T n L X > < a : K e y > < K e y > R e l a t i o n s h i p s \ & l t ; T a b l e s \ f e e d b a c k _ l o g \ C o l u m n s \ U s e r I D & g t ; - & l t ; T a b l e s \ u s e r s \ C o l u m n s \ U s e r I D & g t ; \ C r o s s F i l t e r < / K e y > < / a : K e y > < a : V a l u e   i : t y p e = " D i a g r a m D i s p l a y L i n k C r o s s F i l t e r V i e w S t a t e " > < P o i n t s   x m l n s : b = " h t t p : / / s c h e m a s . d a t a c o n t r a c t . o r g / 2 0 0 4 / 0 7 / S y s t e m . W i n d o w s " > < b : P o i n t > < b : _ x > 7 7 0 . 1 9 2 3 7 8 8 6 4 6 6 8 1 7 < / b : _ x > < b : _ y > 1 1 8 . 0 9 5 8 1 9 < / b : _ y > < / b : P o i n t > < b : P o i n t > < b : _ x > 3 5 7 . 0 0 9 6 8 1 0 3 1 9 7 1 2 4 < / b : _ x > < b : _ y > 1 1 8 . 0 9 5 8 1 9 < / b : _ y > < / b : P o i n t > < b : P o i n t > < b : _ x > 3 5 5 . 0 0 9 6 8 1 0 3 1 9 7 1 2 4 < / b : _ x > < b : _ y > 1 2 0 . 0 9 5 8 1 9 < / b : _ y > < / b : P o i n t > < b : P o i n t > < b : _ x > 3 5 5 . 0 0 9 6 8 1 0 3 1 9 7 1 2 4 < / b : _ x > < b : _ y > 3 8 0 . 8 0 4 8 7 8 < / b : _ y > < / b : P o i n t > < b : P o i n t > < b : _ x > 3 5 3 . 0 0 9 6 8 1 0 3 1 9 7 1 2 4 < / b : _ x > < b : _ y > 3 8 2 . 8 0 4 8 7 8 < / b : _ y > < / b : P o i n t > < b : P o i n t > < b : _ x > 2 1 6 < / b : _ x > < b : _ y > 3 8 2 . 8 0 4 8 7 8 < / b : _ y > < / b : P o i n t > < / P o i n t s > < / a : V a l u e > < / a : K e y V a l u e O f D i a g r a m O b j e c t K e y a n y T y p e z b w N T n L X > < a : K e y V a l u e O f D i a g r a m O b j e c t K e y a n y T y p e z b w N T n L X > < a : K e y > < K e y > R e l a t i o n s h i p s \ & l t ; T a b l e s \ f e e d b a c k _ l o g \ C o l u m n s \ F e a t u r e I D & g t ; - & l t ; T a b l e s \ f e a t u r e s \ C o l u m n s \ F e a t u r e I D & g t ; < / K e y > < / a : K e y > < a : V a l u e   i : t y p e = " D i a g r a m D i s p l a y L i n k V i e w S t a t e " > < A u t o m a t i o n P r o p e r t y H e l p e r T e x t > E n d   p o i n t   1 :   ( 7 7 0 . 1 9 2 3 7 8 8 6 4 6 6 8 , 9 8 . 0 9 5 8 1 9 ) .   E n d   p o i n t   2 :   ( 2 1 7 . 4 1 0 5 1 9 5 1 6 5 1 5 , 5 8 . 0 9 5 8 1 9 )   < / A u t o m a t i o n P r o p e r t y H e l p e r T e x t > < L a y e d O u t > t r u e < / L a y e d O u t > < P o i n t s   x m l n s : b = " h t t p : / / s c h e m a s . d a t a c o n t r a c t . o r g / 2 0 0 4 / 0 7 / S y s t e m . W i n d o w s " > < b : P o i n t > < b : _ x > 7 7 0 . 1 9 2 3 7 8 8 6 4 6 6 8 1 7 < / b : _ x > < b : _ y > 9 8 . 0 9 5 8 1 9 < / b : _ y > < / b : P o i n t > < b : P o i n t > < b : _ x > 6 4 4 . 0 0 9 6 8 0 6 5 3 4 4 3 7 5 < / b : _ x > < b : _ y > 9 8 . 0 9 5 8 1 9 < / b : _ y > < / b : P o i n t > < b : P o i n t > < b : _ x > 6 4 2 . 0 0 9 6 8 0 6 5 3 4 4 3 7 5 < / b : _ x > < b : _ y > 9 6 . 0 9 5 8 1 9 < / b : _ y > < / b : P o i n t > < b : P o i n t > < b : _ x > 6 4 2 . 0 0 9 6 8 0 6 5 3 4 4 3 7 5 < / b : _ x > < b : _ y > 6 0 . 0 9 5 8 1 9 < / b : _ y > < / b : P o i n t > < b : P o i n t > < b : _ x > 6 4 0 . 0 0 9 6 8 0 6 5 3 4 4 3 7 5 < / b : _ x > < b : _ y > 5 8 . 0 9 5 8 1 9 < / b : _ y > < / b : P o i n t > < b : P o i n t > < b : _ x > 2 1 7 . 4 1 0 5 1 9 5 1 6 5 1 4 8 5 < / b : _ x > < b : _ y > 5 8 . 0 9 5 8 1 9 0 0 0 0 0 0 0 0 6 < / b : _ y > < / b : P o i n t > < / P o i n t s > < / a : V a l u e > < / a : K e y V a l u e O f D i a g r a m O b j e c t K e y a n y T y p e z b w N T n L X > < a : K e y V a l u e O f D i a g r a m O b j e c t K e y a n y T y p e z b w N T n L X > < a : K e y > < K e y > R e l a t i o n s h i p s \ & l t ; T a b l e s \ f e e d b a c k _ l o g \ C o l u m n s \ F e a t u r e I D & g t ; - & l t ; T a b l e s \ f e a t u r e s \ C o l u m n s \ F e a t u r e I D & g t ; \ F K < / K e y > < / a : K e y > < a : V a l u e   i : t y p e = " D i a g r a m D i s p l a y L i n k E n d p o i n t V i e w S t a t e " > < H e i g h t > 1 6 < / H e i g h t > < L a b e l L o c a t i o n   x m l n s : b = " h t t p : / / s c h e m a s . d a t a c o n t r a c t . o r g / 2 0 0 4 / 0 7 / S y s t e m . W i n d o w s " > < b : _ x > 7 7 0 . 1 9 2 3 7 8 8 6 4 6 6 8 1 7 < / b : _ x > < b : _ y > 9 0 . 0 9 5 8 1 9 < / b : _ y > < / L a b e l L o c a t i o n > < L o c a t i o n   x m l n s : b = " h t t p : / / s c h e m a s . d a t a c o n t r a c t . o r g / 2 0 0 4 / 0 7 / S y s t e m . W i n d o w s " > < b : _ x > 7 8 6 . 1 9 2 3 7 8 8 6 4 6 6 8 1 7 < / b : _ x > < b : _ y > 9 8 . 0 9 5 8 1 9 < / b : _ y > < / L o c a t i o n > < S h a p e R o t a t e A n g l e > 1 8 0 < / S h a p e R o t a t e A n g l e > < W i d t h > 1 6 < / W i d t h > < / a : V a l u e > < / a : K e y V a l u e O f D i a g r a m O b j e c t K e y a n y T y p e z b w N T n L X > < a : K e y V a l u e O f D i a g r a m O b j e c t K e y a n y T y p e z b w N T n L X > < a : K e y > < K e y > R e l a t i o n s h i p s \ & l t ; T a b l e s \ f e e d b a c k _ l o g \ C o l u m n s \ F e a t u r e I D & g t ; - & l t ; T a b l e s \ f e a t u r e s \ C o l u m n s \ F e a t u r e I D & g t ; \ P K < / K e y > < / a : K e y > < a : V a l u e   i : t y p e = " D i a g r a m D i s p l a y L i n k E n d p o i n t V i e w S t a t e " > < H e i g h t > 1 6 < / H e i g h t > < L a b e l L o c a t i o n   x m l n s : b = " h t t p : / / s c h e m a s . d a t a c o n t r a c t . o r g / 2 0 0 4 / 0 7 / S y s t e m . W i n d o w s " > < b : _ x > 2 0 1 . 4 1 0 5 1 9 5 1 6 5 1 4 8 5 < / b : _ x > < b : _ y > 5 0 . 0 9 5 8 1 9 0 0 0 0 0 0 0 0 6 < / b : _ y > < / L a b e l L o c a t i o n > < L o c a t i o n   x m l n s : b = " h t t p : / / s c h e m a s . d a t a c o n t r a c t . o r g / 2 0 0 4 / 0 7 / S y s t e m . W i n d o w s " > < b : _ x > 2 0 1 . 4 1 0 5 1 9 5 1 6 5 1 4 6 8 < / b : _ x > < b : _ y > 5 8 . 0 9 5 8 1 9 0 0 0 0 0 0 0 0 6 < / b : _ y > < / L o c a t i o n > < S h a p e R o t a t e A n g l e > 3 6 0 < / S h a p e R o t a t e A n g l e > < W i d t h > 1 6 < / W i d t h > < / a : V a l u e > < / a : K e y V a l u e O f D i a g r a m O b j e c t K e y a n y T y p e z b w N T n L X > < a : K e y V a l u e O f D i a g r a m O b j e c t K e y a n y T y p e z b w N T n L X > < a : K e y > < K e y > R e l a t i o n s h i p s \ & l t ; T a b l e s \ f e e d b a c k _ l o g \ C o l u m n s \ F e a t u r e I D & g t ; - & l t ; T a b l e s \ f e a t u r e s \ C o l u m n s \ F e a t u r e I D & g t ; \ C r o s s F i l t e r < / K e y > < / a : K e y > < a : V a l u e   i : t y p e = " D i a g r a m D i s p l a y L i n k C r o s s F i l t e r V i e w S t a t e " > < P o i n t s   x m l n s : b = " h t t p : / / s c h e m a s . d a t a c o n t r a c t . o r g / 2 0 0 4 / 0 7 / S y s t e m . W i n d o w s " > < b : P o i n t > < b : _ x > 7 7 0 . 1 9 2 3 7 8 8 6 4 6 6 8 1 7 < / b : _ x > < b : _ y > 9 8 . 0 9 5 8 1 9 < / b : _ y > < / b : P o i n t > < b : P o i n t > < b : _ x > 6 4 4 . 0 0 9 6 8 0 6 5 3 4 4 3 7 5 < / b : _ x > < b : _ y > 9 8 . 0 9 5 8 1 9 < / b : _ y > < / b : P o i n t > < b : P o i n t > < b : _ x > 6 4 2 . 0 0 9 6 8 0 6 5 3 4 4 3 7 5 < / b : _ x > < b : _ y > 9 6 . 0 9 5 8 1 9 < / b : _ y > < / b : P o i n t > < b : P o i n t > < b : _ x > 6 4 2 . 0 0 9 6 8 0 6 5 3 4 4 3 7 5 < / b : _ x > < b : _ y > 6 0 . 0 9 5 8 1 9 < / b : _ y > < / b : P o i n t > < b : P o i n t > < b : _ x > 6 4 0 . 0 0 9 6 8 0 6 5 3 4 4 3 7 5 < / b : _ x > < b : _ y > 5 8 . 0 9 5 8 1 9 < / b : _ y > < / b : P o i n t > < b : P o i n t > < b : _ x > 2 1 7 . 4 1 0 5 1 9 5 1 6 5 1 4 8 5 < / b : _ x > < b : _ y > 5 8 . 0 9 5 8 1 9 0 0 0 0 0 0 0 0 6 < / b : _ y > < / b : P o i n t > < / P o i n t s > < / a : V a l u e > < / a : K e y V a l u e O f D i a g r a m O b j e c t K e y a n y T y p e z b w N T n L X > < a : K e y V a l u e O f D i a g r a m O b j e c t K e y a n y T y p e z b w N T n L X > < a : K e y > < K e y > R e l a t i o n s h i p s \ & l t ; T a b l e s \ f e e d b a c k _ l o g \ C o l u m n s \ T i m e s t a m p & g t ; - & l t ; T a b l e s \ d a t e s \ C o l u m n s \ D a t e & g t ; < / K e y > < / a : K e y > < a : V a l u e   i : t y p e = " D i a g r a m D i s p l a y L i n k V i e w S t a t e " > < A u t o m a t i o n P r o p e r t y H e l p e r T e x t > E n d   p o i n t   1 :   ( 7 7 0 . 1 9 2 3 7 8 8 6 4 6 6 8 , 1 3 8 . 0 9 5 8 1 9 ) .   E n d   p o i n t   2 :   ( 2 1 6 , 6 1 2 . 3 4 1 4 6 3 )   < / A u t o m a t i o n P r o p e r t y H e l p e r T e x t > < I s F o c u s e d > t r u e < / I s F o c u s e d > < L a y e d O u t > t r u e < / L a y e d O u t > < P o i n t s   x m l n s : b = " h t t p : / / s c h e m a s . d a t a c o n t r a c t . o r g / 2 0 0 4 / 0 7 / S y s t e m . W i n d o w s " > < b : P o i n t > < b : _ x > 7 7 0 . 1 9 2 3 7 8 8 6 4 6 6 8 0 6 < / b : _ x > < b : _ y > 1 3 8 . 0 9 5 8 1 9 < / b : _ y > < / b : P o i n t > < b : P o i n t > < b : _ x > 3 6 2 . 0 0 9 6 8 1 0 3 1 9 7 1 2 4 < / b : _ x > < b : _ y > 1 3 8 . 0 9 5 8 1 9 < / b : _ y > < / b : P o i n t > < b : P o i n t > < b : _ x > 3 6 0 . 0 0 9 6 8 1 0 3 1 9 7 1 2 4 < / b : _ x > < b : _ y > 1 4 0 . 0 9 5 8 1 9 < / b : _ y > < / b : P o i n t > < b : P o i n t > < b : _ x > 3 6 0 . 0 0 9 6 8 1 0 3 1 9 7 1 2 4 < / b : _ x > < b : _ y > 6 1 0 . 3 4 1 4 6 3 < / b : _ y > < / b : P o i n t > < b : P o i n t > < b : _ x > 3 5 8 . 0 0 9 6 8 1 0 3 1 9 7 1 2 4 < / b : _ x > < b : _ y > 6 1 2 . 3 4 1 4 6 3 < / b : _ y > < / b : P o i n t > < b : P o i n t > < b : _ x > 2 1 6 < / b : _ x > < b : _ y > 6 1 2 . 3 4 1 4 6 3 < / b : _ y > < / b : P o i n t > < / P o i n t s > < / a : V a l u e > < / a : K e y V a l u e O f D i a g r a m O b j e c t K e y a n y T y p e z b w N T n L X > < a : K e y V a l u e O f D i a g r a m O b j e c t K e y a n y T y p e z b w N T n L X > < a : K e y > < K e y > R e l a t i o n s h i p s \ & l t ; T a b l e s \ f e e d b a c k _ l o g \ C o l u m n s \ T i m e s t a m p & g t ; - & l t ; T a b l e s \ d a t e s \ C o l u m n s \ D a t e & g t ; \ F K < / K e y > < / a : K e y > < a : V a l u e   i : t y p e = " D i a g r a m D i s p l a y L i n k E n d p o i n t V i e w S t a t e " > < H e i g h t > 1 6 < / H e i g h t > < L a b e l L o c a t i o n   x m l n s : b = " h t t p : / / s c h e m a s . d a t a c o n t r a c t . o r g / 2 0 0 4 / 0 7 / S y s t e m . W i n d o w s " > < b : _ x > 7 7 0 . 1 9 2 3 7 8 8 6 4 6 6 8 0 6 < / b : _ x > < b : _ y > 1 3 0 . 0 9 5 8 1 9 < / b : _ y > < / L a b e l L o c a t i o n > < L o c a t i o n   x m l n s : b = " h t t p : / / s c h e m a s . d a t a c o n t r a c t . o r g / 2 0 0 4 / 0 7 / S y s t e m . W i n d o w s " > < b : _ x > 7 8 6 . 1 9 2 3 7 8 8 6 4 6 6 8 1 7 < / b : _ x > < b : _ y > 1 3 8 . 0 9 5 8 1 9 < / b : _ y > < / L o c a t i o n > < S h a p e R o t a t e A n g l e > 1 8 0 < / S h a p e R o t a t e A n g l e > < W i d t h > 1 6 < / W i d t h > < / a : V a l u e > < / a : K e y V a l u e O f D i a g r a m O b j e c t K e y a n y T y p e z b w N T n L X > < a : K e y V a l u e O f D i a g r a m O b j e c t K e y a n y T y p e z b w N T n L X > < a : K e y > < K e y > R e l a t i o n s h i p s \ & l t ; T a b l e s \ f e e d b a c k _ l o g \ C o l u m n s \ T i m e s t a m p & g t ; - & l t ; T a b l e s \ d a t e s \ C o l u m n s \ D a t e & g t ; \ P K < / K e y > < / a : K e y > < a : V a l u e   i : t y p e = " D i a g r a m D i s p l a y L i n k E n d p o i n t V i e w S t a t e " > < H e i g h t > 1 6 < / H e i g h t > < L a b e l L o c a t i o n   x m l n s : b = " h t t p : / / s c h e m a s . d a t a c o n t r a c t . o r g / 2 0 0 4 / 0 7 / S y s t e m . W i n d o w s " > < b : _ x > 2 0 0 < / b : _ x > < b : _ y > 6 0 4 . 3 4 1 4 6 3 < / b : _ y > < / L a b e l L o c a t i o n > < L o c a t i o n   x m l n s : b = " h t t p : / / s c h e m a s . d a t a c o n t r a c t . o r g / 2 0 0 4 / 0 7 / S y s t e m . W i n d o w s " > < b : _ x > 2 0 0 < / b : _ x > < b : _ y > 6 1 2 . 3 4 1 4 6 3 < / b : _ y > < / L o c a t i o n > < S h a p e R o t a t e A n g l e > 3 6 0 < / S h a p e R o t a t e A n g l e > < W i d t h > 1 6 < / W i d t h > < / a : V a l u e > < / a : K e y V a l u e O f D i a g r a m O b j e c t K e y a n y T y p e z b w N T n L X > < a : K e y V a l u e O f D i a g r a m O b j e c t K e y a n y T y p e z b w N T n L X > < a : K e y > < K e y > R e l a t i o n s h i p s \ & l t ; T a b l e s \ f e e d b a c k _ l o g \ C o l u m n s \ T i m e s t a m p & g t ; - & l t ; T a b l e s \ d a t e s \ C o l u m n s \ D a t e & g t ; \ C r o s s F i l t e r < / K e y > < / a : K e y > < a : V a l u e   i : t y p e = " D i a g r a m D i s p l a y L i n k C r o s s F i l t e r V i e w S t a t e " > < P o i n t s   x m l n s : b = " h t t p : / / s c h e m a s . d a t a c o n t r a c t . o r g / 2 0 0 4 / 0 7 / S y s t e m . W i n d o w s " > < b : P o i n t > < b : _ x > 7 7 0 . 1 9 2 3 7 8 8 6 4 6 6 8 0 6 < / b : _ x > < b : _ y > 1 3 8 . 0 9 5 8 1 9 < / b : _ y > < / b : P o i n t > < b : P o i n t > < b : _ x > 3 6 2 . 0 0 9 6 8 1 0 3 1 9 7 1 2 4 < / b : _ x > < b : _ y > 1 3 8 . 0 9 5 8 1 9 < / b : _ y > < / b : P o i n t > < b : P o i n t > < b : _ x > 3 6 0 . 0 0 9 6 8 1 0 3 1 9 7 1 2 4 < / b : _ x > < b : _ y > 1 4 0 . 0 9 5 8 1 9 < / b : _ y > < / b : P o i n t > < b : P o i n t > < b : _ x > 3 6 0 . 0 0 9 6 8 1 0 3 1 9 7 1 2 4 < / b : _ x > < b : _ y > 6 1 0 . 3 4 1 4 6 3 < / b : _ y > < / b : P o i n t > < b : P o i n t > < b : _ x > 3 5 8 . 0 0 9 6 8 1 0 3 1 9 7 1 2 4 < / b : _ x > < b : _ y > 6 1 2 . 3 4 1 4 6 3 < / b : _ y > < / b : P o i n t > < b : P o i n t > < b : _ x > 2 1 6 < / b : _ x > < b : _ y > 6 1 2 . 3 4 1 4 6 3 < / b : _ y > < / b : P o i n t > < / P o i n t s > < / a : V a l u e > < / a : K e y V a l u e O f D i a g r a m O b j e c t K e y a n y T y p e z b w N T n L X > < a : K e y V a l u e O f D i a g r a m O b j e c t K e y a n y T y p e z b w N T n L X > < a : K e y > < K e y > R e l a t i o n s h i p s \ & l t ; T a b l e s \ s c r o l l _ d e p t h \ C o l u m n s \ U s e r I D & g t ; - & l t ; T a b l e s \ u s e r s \ C o l u m n s \ U s e r I D & g t ; < / K e y > < / a : K e y > < a : V a l u e   i : t y p e = " D i a g r a m D i s p l a y L i n k V i e w S t a t e " > < A u t o m a t i o n P r o p e r t y H e l p e r T e x t > E n d   p o i n t   1 :   ( 7 6 9 . 3 1 5 7 0 1 6 2 7 4 5 6 , 3 2 5 . 9 2 6 8 2 9 ) .   E n d   p o i n t   2 :   ( 2 1 6 , 4 0 2 . 8 0 4 8 7 8 )   < / A u t o m a t i o n P r o p e r t y H e l p e r T e x t > < L a y e d O u t > t r u e < / L a y e d O u t > < P o i n t s   x m l n s : b = " h t t p : / / s c h e m a s . d a t a c o n t r a c t . o r g / 2 0 0 4 / 0 7 / S y s t e m . W i n d o w s " > < b : P o i n t > < b : _ x > 7 6 9 . 3 1 5 7 0 1 6 2 7 4 5 6 0 6 < / b : _ x > < b : _ y > 3 2 5 . 9 2 6 8 2 9 < / b : _ y > < / b : P o i n t > < b : P o i n t > < b : _ x > 6 1 8 . 9 8 0 9 4 6 9 9 5 5 0 0 0 6 < / b : _ x > < b : _ y > 3 2 5 . 9 2 6 8 2 9 < / b : _ y > < / b : P o i n t > < b : P o i n t > < b : _ x > 6 1 6 . 9 8 0 9 4 6 9 9 5 5 0 0 0 6 < / b : _ x > < b : _ y > 3 2 7 . 9 2 6 8 2 9 < / b : _ y > < / b : P o i n t > < b : P o i n t > < b : _ x > 6 1 6 . 9 8 0 9 4 6 9 9 5 5 0 0 0 6 < / b : _ x > < b : _ y > 4 0 0 . 8 0 4 8 7 8 < / b : _ y > < / b : P o i n t > < b : P o i n t > < b : _ x > 6 1 4 . 9 8 0 9 4 6 9 9 5 5 0 0 0 6 < / b : _ x > < b : _ y > 4 0 2 . 8 0 4 8 7 8 < / b : _ y > < / b : P o i n t > < b : P o i n t > < b : _ x > 2 1 5 . 9 9 9 9 9 9 9 9 9 9 9 9 7 7 < / b : _ x > < b : _ y > 4 0 2 . 8 0 4 8 7 8 < / b : _ y > < / b : P o i n t > < / P o i n t s > < / a : V a l u e > < / a : K e y V a l u e O f D i a g r a m O b j e c t K e y a n y T y p e z b w N T n L X > < a : K e y V a l u e O f D i a g r a m O b j e c t K e y a n y T y p e z b w N T n L X > < a : K e y > < K e y > R e l a t i o n s h i p s \ & l t ; T a b l e s \ s c r o l l _ d e p t h \ C o l u m n s \ U s e r I D & g t ; - & l t ; T a b l e s \ u s e r s \ C o l u m n s \ U s e r I D & g t ; \ F K < / K e y > < / a : K e y > < a : V a l u e   i : t y p e = " D i a g r a m D i s p l a y L i n k E n d p o i n t V i e w S t a t e " > < H e i g h t > 1 6 < / H e i g h t > < L a b e l L o c a t i o n   x m l n s : b = " h t t p : / / s c h e m a s . d a t a c o n t r a c t . o r g / 2 0 0 4 / 0 7 / S y s t e m . W i n d o w s " > < b : _ x > 7 6 9 . 3 1 5 7 0 1 6 2 7 4 5 6 0 6 < / b : _ x > < b : _ y > 3 1 7 . 9 2 6 8 2 9 < / b : _ y > < / L a b e l L o c a t i o n > < L o c a t i o n   x m l n s : b = " h t t p : / / s c h e m a s . d a t a c o n t r a c t . o r g / 2 0 0 4 / 0 7 / S y s t e m . W i n d o w s " > < b : _ x > 7 8 5 . 3 1 5 7 0 1 6 2 7 4 5 6 0 6 < / b : _ x > < b : _ y > 3 2 5 . 9 2 6 8 2 9 < / b : _ y > < / L o c a t i o n > < S h a p e R o t a t e A n g l e > 1 8 0 < / S h a p e R o t a t e A n g l e > < W i d t h > 1 6 < / W i d t h > < / a : V a l u e > < / a : K e y V a l u e O f D i a g r a m O b j e c t K e y a n y T y p e z b w N T n L X > < a : K e y V a l u e O f D i a g r a m O b j e c t K e y a n y T y p e z b w N T n L X > < a : K e y > < K e y > R e l a t i o n s h i p s \ & l t ; T a b l e s \ s c r o l l _ d e p t h \ C o l u m n s \ U s e r I D & g t ; - & l t ; T a b l e s \ u s e r s \ C o l u m n s \ U s e r I D & g t ; \ P K < / K e y > < / a : K e y > < a : V a l u e   i : t y p e = " D i a g r a m D i s p l a y L i n k E n d p o i n t V i e w S t a t e " > < H e i g h t > 1 6 < / H e i g h t > < L a b e l L o c a t i o n   x m l n s : b = " h t t p : / / s c h e m a s . d a t a c o n t r a c t . o r g / 2 0 0 4 / 0 7 / S y s t e m . W i n d o w s " > < b : _ x > 1 9 9 . 9 9 9 9 9 9 9 9 9 9 9 9 7 7 < / b : _ x > < b : _ y > 3 9 4 . 8 0 4 8 7 8 < / b : _ y > < / L a b e l L o c a t i o n > < L o c a t i o n   x m l n s : b = " h t t p : / / s c h e m a s . d a t a c o n t r a c t . o r g / 2 0 0 4 / 0 7 / S y s t e m . W i n d o w s " > < b : _ x > 1 9 9 . 9 9 9 9 9 9 9 9 9 9 9 9 8 3 < / b : _ x > < b : _ y > 4 0 2 . 8 0 4 8 7 8 < / b : _ y > < / L o c a t i o n > < S h a p e R o t a t e A n g l e > 3 6 0 < / S h a p e R o t a t e A n g l e > < W i d t h > 1 6 < / W i d t h > < / a : V a l u e > < / a : K e y V a l u e O f D i a g r a m O b j e c t K e y a n y T y p e z b w N T n L X > < a : K e y V a l u e O f D i a g r a m O b j e c t K e y a n y T y p e z b w N T n L X > < a : K e y > < K e y > R e l a t i o n s h i p s \ & l t ; T a b l e s \ s c r o l l _ d e p t h \ C o l u m n s \ U s e r I D & g t ; - & l t ; T a b l e s \ u s e r s \ C o l u m n s \ U s e r I D & g t ; \ C r o s s F i l t e r < / K e y > < / a : K e y > < a : V a l u e   i : t y p e = " D i a g r a m D i s p l a y L i n k C r o s s F i l t e r V i e w S t a t e " > < P o i n t s   x m l n s : b = " h t t p : / / s c h e m a s . d a t a c o n t r a c t . o r g / 2 0 0 4 / 0 7 / S y s t e m . W i n d o w s " > < b : P o i n t > < b : _ x > 7 6 9 . 3 1 5 7 0 1 6 2 7 4 5 6 0 6 < / b : _ x > < b : _ y > 3 2 5 . 9 2 6 8 2 9 < / b : _ y > < / b : P o i n t > < b : P o i n t > < b : _ x > 6 1 8 . 9 8 0 9 4 6 9 9 5 5 0 0 0 6 < / b : _ x > < b : _ y > 3 2 5 . 9 2 6 8 2 9 < / b : _ y > < / b : P o i n t > < b : P o i n t > < b : _ x > 6 1 6 . 9 8 0 9 4 6 9 9 5 5 0 0 0 6 < / b : _ x > < b : _ y > 3 2 7 . 9 2 6 8 2 9 < / b : _ y > < / b : P o i n t > < b : P o i n t > < b : _ x > 6 1 6 . 9 8 0 9 4 6 9 9 5 5 0 0 0 6 < / b : _ x > < b : _ y > 4 0 0 . 8 0 4 8 7 8 < / b : _ y > < / b : P o i n t > < b : P o i n t > < b : _ x > 6 1 4 . 9 8 0 9 4 6 9 9 5 5 0 0 0 6 < / b : _ x > < b : _ y > 4 0 2 . 8 0 4 8 7 8 < / b : _ y > < / b : P o i n t > < b : P o i n t > < b : _ x > 2 1 5 . 9 9 9 9 9 9 9 9 9 9 9 9 7 7 < / b : _ x > < b : _ y > 4 0 2 . 8 0 4 8 7 8 < / b : _ y > < / b : P o i n t > < / P o i n t s > < / a : V a l u e > < / a : K e y V a l u e O f D i a g r a m O b j e c t K e y a n y T y p e z b w N T n L X > < a : K e y V a l u e O f D i a g r a m O b j e c t K e y a n y T y p e z b w N T n L X > < a : K e y > < K e y > R e l a t i o n s h i p s \ & l t ; T a b l e s \ s c r o l l _ d e p t h \ C o l u m n s \ F e a t u r e I D & g t ; - & l t ; T a b l e s \ f e a t u r e s \ C o l u m n s \ F e a t u r e I D & g t ; < / K e y > < / a : K e y > < a : V a l u e   i : t y p e = " D i a g r a m D i s p l a y L i n k V i e w S t a t e " > < A u t o m a t i o n P r o p e r t y H e l p e r T e x t > E n d   p o i n t   1 :   ( 7 6 9 . 3 1 5 7 0 1 6 2 7 4 5 6 , 3 0 5 . 9 2 6 8 2 9 ) .   E n d   p o i n t   2 :   ( 2 1 7 . 4 1 0 5 1 9 5 1 6 5 1 5 , 7 8 . 0 9 5 8 1 9 )   < / A u t o m a t i o n P r o p e r t y H e l p e r T e x t > < L a y e d O u t > t r u e < / L a y e d O u t > < P o i n t s   x m l n s : b = " h t t p : / / s c h e m a s . d a t a c o n t r a c t . o r g / 2 0 0 4 / 0 7 / S y s t e m . W i n d o w s " > < b : P o i n t > < b : _ x > 7 6 9 . 3 1 5 7 0 1 6 2 7 4 5 6 0 6 < / b : _ x > < b : _ y > 3 0 5 . 9 2 6 8 2 9 < / b : _ y > < / b : P o i n t > < b : P o i n t > < b : _ x > 6 3 9 . 0 0 9 6 8 0 6 5 3 4 4 3 7 5 < / b : _ x > < b : _ y > 3 0 5 . 9 2 6 8 2 9 < / b : _ y > < / b : P o i n t > < b : P o i n t > < b : _ x > 6 3 7 . 0 0 9 6 8 0 6 5 3 4 4 3 7 5 < / b : _ x > < b : _ y > 3 0 3 . 9 2 6 8 2 9 < / b : _ y > < / b : P o i n t > < b : P o i n t > < b : _ x > 6 3 7 . 0 0 9 6 8 0 6 5 3 4 4 3 7 5 < / b : _ x > < b : _ y > 8 0 . 0 9 5 8 1 9 < / b : _ y > < / b : P o i n t > < b : P o i n t > < b : _ x > 6 3 5 . 0 0 9 6 8 0 6 5 3 4 4 3 7 5 < / b : _ x > < b : _ y > 7 8 . 0 9 5 8 1 9 < / b : _ y > < / b : P o i n t > < b : P o i n t > < b : _ x > 2 1 7 . 4 1 0 5 1 9 5 1 6 5 1 4 7 1 < / b : _ x > < b : _ y > 7 8 . 0 9 5 8 1 9 < / b : _ y > < / b : P o i n t > < / P o i n t s > < / a : V a l u e > < / a : K e y V a l u e O f D i a g r a m O b j e c t K e y a n y T y p e z b w N T n L X > < a : K e y V a l u e O f D i a g r a m O b j e c t K e y a n y T y p e z b w N T n L X > < a : K e y > < K e y > R e l a t i o n s h i p s \ & l t ; T a b l e s \ s c r o l l _ d e p t h \ C o l u m n s \ F e a t u r e I D & g t ; - & l t ; T a b l e s \ f e a t u r e s \ C o l u m n s \ F e a t u r e I D & g t ; \ F K < / K e y > < / a : K e y > < a : V a l u e   i : t y p e = " D i a g r a m D i s p l a y L i n k E n d p o i n t V i e w S t a t e " > < H e i g h t > 1 6 < / H e i g h t > < L a b e l L o c a t i o n   x m l n s : b = " h t t p : / / s c h e m a s . d a t a c o n t r a c t . o r g / 2 0 0 4 / 0 7 / S y s t e m . W i n d o w s " > < b : _ x > 7 6 9 . 3 1 5 7 0 1 6 2 7 4 5 6 0 6 < / b : _ x > < b : _ y > 2 9 7 . 9 2 6 8 2 9 < / b : _ y > < / L a b e l L o c a t i o n > < L o c a t i o n   x m l n s : b = " h t t p : / / s c h e m a s . d a t a c o n t r a c t . o r g / 2 0 0 4 / 0 7 / S y s t e m . W i n d o w s " > < b : _ x > 7 8 5 . 3 1 5 7 0 1 6 2 7 4 5 6 0 6 < / b : _ x > < b : _ y > 3 0 5 . 9 2 6 8 2 9 < / b : _ y > < / L o c a t i o n > < S h a p e R o t a t e A n g l e > 1 8 0 < / S h a p e R o t a t e A n g l e > < W i d t h > 1 6 < / W i d t h > < / a : V a l u e > < / a : K e y V a l u e O f D i a g r a m O b j e c t K e y a n y T y p e z b w N T n L X > < a : K e y V a l u e O f D i a g r a m O b j e c t K e y a n y T y p e z b w N T n L X > < a : K e y > < K e y > R e l a t i o n s h i p s \ & l t ; T a b l e s \ s c r o l l _ d e p t h \ C o l u m n s \ F e a t u r e I D & g t ; - & l t ; T a b l e s \ f e a t u r e s \ C o l u m n s \ F e a t u r e I D & g t ; \ P K < / K e y > < / a : K e y > < a : V a l u e   i : t y p e = " D i a g r a m D i s p l a y L i n k E n d p o i n t V i e w S t a t e " > < H e i g h t > 1 6 < / H e i g h t > < L a b e l L o c a t i o n   x m l n s : b = " h t t p : / / s c h e m a s . d a t a c o n t r a c t . o r g / 2 0 0 4 / 0 7 / S y s t e m . W i n d o w s " > < b : _ x > 2 0 1 . 4 1 0 5 1 9 5 1 6 5 1 4 7 1 < / b : _ x > < b : _ y > 7 0 . 0 9 5 8 1 9 < / b : _ y > < / L a b e l L o c a t i o n > < L o c a t i o n   x m l n s : b = " h t t p : / / s c h e m a s . d a t a c o n t r a c t . o r g / 2 0 0 4 / 0 7 / S y s t e m . W i n d o w s " > < b : _ x > 2 0 1 . 4 1 0 5 1 9 5 1 6 5 1 4 5 4 < / b : _ x > < b : _ y > 7 8 . 0 9 5 8 1 9 < / b : _ y > < / L o c a t i o n > < S h a p e R o t a t e A n g l e > 3 6 0 < / S h a p e R o t a t e A n g l e > < W i d t h > 1 6 < / W i d t h > < / a : V a l u e > < / a : K e y V a l u e O f D i a g r a m O b j e c t K e y a n y T y p e z b w N T n L X > < a : K e y V a l u e O f D i a g r a m O b j e c t K e y a n y T y p e z b w N T n L X > < a : K e y > < K e y > R e l a t i o n s h i p s \ & l t ; T a b l e s \ s c r o l l _ d e p t h \ C o l u m n s \ F e a t u r e I D & g t ; - & l t ; T a b l e s \ f e a t u r e s \ C o l u m n s \ F e a t u r e I D & g t ; \ C r o s s F i l t e r < / K e y > < / a : K e y > < a : V a l u e   i : t y p e = " D i a g r a m D i s p l a y L i n k C r o s s F i l t e r V i e w S t a t e " > < P o i n t s   x m l n s : b = " h t t p : / / s c h e m a s . d a t a c o n t r a c t . o r g / 2 0 0 4 / 0 7 / S y s t e m . W i n d o w s " > < b : P o i n t > < b : _ x > 7 6 9 . 3 1 5 7 0 1 6 2 7 4 5 6 0 6 < / b : _ x > < b : _ y > 3 0 5 . 9 2 6 8 2 9 < / b : _ y > < / b : P o i n t > < b : P o i n t > < b : _ x > 6 3 9 . 0 0 9 6 8 0 6 5 3 4 4 3 7 5 < / b : _ x > < b : _ y > 3 0 5 . 9 2 6 8 2 9 < / b : _ y > < / b : P o i n t > < b : P o i n t > < b : _ x > 6 3 7 . 0 0 9 6 8 0 6 5 3 4 4 3 7 5 < / b : _ x > < b : _ y > 3 0 3 . 9 2 6 8 2 9 < / b : _ y > < / b : P o i n t > < b : P o i n t > < b : _ x > 6 3 7 . 0 0 9 6 8 0 6 5 3 4 4 3 7 5 < / b : _ x > < b : _ y > 8 0 . 0 9 5 8 1 9 < / b : _ y > < / b : P o i n t > < b : P o i n t > < b : _ x > 6 3 5 . 0 0 9 6 8 0 6 5 3 4 4 3 7 5 < / b : _ x > < b : _ y > 7 8 . 0 9 5 8 1 9 < / b : _ y > < / b : P o i n t > < b : P o i n t > < b : _ x > 2 1 7 . 4 1 0 5 1 9 5 1 6 5 1 4 7 1 < / b : _ x > < b : _ y > 7 8 . 0 9 5 8 1 9 < / b : _ y > < / b : P o i n t > < / P o i n t s > < / a : V a l u e > < / a : K e y V a l u e O f D i a g r a m O b j e c t K e y a n y T y p e z b w N T n L X > < / V i e w S t a t e s > < / D i a g r a m M a n a g e r . S e r i a l i z a b l e D i a g r a m > < / A r r a y O f D i a g r a m M a n a g e r . S e r i a l i z a b l e D i a g r a m > ] ] > < / C u s t o m C o n t e n t > < / G e m i n i > 
</file>

<file path=customXml/item19.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 c l i c k _ l o g s 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 c l i c k _ l o g s 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 C o l u m n s \ C l i c k I D < / K e y > < / a : K e y > < a : V a l u e   i : t y p e = " T a b l e W i d g e t B a s e V i e w S t a t e " / > < / a : K e y V a l u e O f D i a g r a m O b j e c t K e y a n y T y p e z b w N T n L X > < a : K e y V a l u e O f D i a g r a m O b j e c t K e y a n y T y p e z b w N T n L X > < a : K e y > < K e y > C o l u m n s \ U s e r I D < / K e y > < / a : K e y > < a : V a l u e   i : t y p e = " T a b l e W i d g e t B a s e V i e w S t a t e " / > < / a : K e y V a l u e O f D i a g r a m O b j e c t K e y a n y T y p e z b w N T n L X > < a : K e y V a l u e O f D i a g r a m O b j e c t K e y a n y T y p e z b w N T n L X > < a : K e y > < K e y > C o l u m n s \ F e a t u r e I D < / K e y > < / a : K e y > < a : V a l u e   i : t y p e = " T a b l e W i d g e t B a s e V i e w S t a t e " / > < / a : K e y V a l u e O f D i a g r a m O b j e c t K e y a n y T y p e z b w N T n L X > < a : K e y V a l u e O f D i a g r a m O b j e c t K e y a n y T y p e z b w N T n L X > < a : K e y > < K e y > C o l u m n s \ C l i c k T i m e s t a m p < / K e y > < / a : K e y > < a : V a l u e   i : t y p e = " T a b l e W i d g e t B a s e V i e w S t a t e " / > < / a : K e y V a l u e O f D i a g r a m O b j e c t K e y a n y T y p e z b w N T n L X > < a : K e y V a l u e O f D i a g r a m O b j e c t K e y a n y T y p e z b w N T n L X > < a : K e y > < K e y > C o l u m n s \ T i m e S p e n t S e c o n d s < / K e y > < / a : K e y > < a : V a l u e   i : t y p e = " T a b l e W i d g e t B a s e V i e w S t a t e " / > < / a : K e y V a l u e O f D i a g r a m O b j e c t K e y a n y T y p e z b w N T n L X > < a : K e y V a l u e O f D i a g r a m O b j e c t K e y a n y T y p e z b w N T n L X > < a : K e y > < K e y > C o l u m n s \ F e a t u r e C l i c k C o u n t < / K e y > < / a : K e y > < a : V a l u e   i : t y p e = " T a b l e W i d g e t B a s e V i e w S t a t e " / > < / a : K e y V a l u e O f D i a g r a m O b j e c t K e y a n y T y p e z b w N T n L X > < a : K e y V a l u e O f D i a g r a m O b j e c t K e y a n y T y p e z b w N T n L X > < a : K e y > < K e y > C o l u m n s \ L o w U s a g e F l a g < / 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 u s e r s 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 u s e r s 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 C o l u m n s \ U s e r I D < / K e y > < / a : K e y > < a : V a l u e   i : t y p e = " T a b l e W i d g e t B a s e V i e w S t a t e " / > < / a : K e y V a l u e O f D i a g r a m O b j e c t K e y a n y T y p e z b w N T n L X > < a : K e y V a l u e O f D i a g r a m O b j e c t K e y a n y T y p e z b w N T n L X > < a : K e y > < K e y > C o l u m n s \ A g e 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 C o l u m n s \ E m p l o y m e n t S t a t u s < / 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 C o l u m n s \ A g e G r o u p < / K e y > < / a : K e y > < a : V a l u e   i : t y p e = " T a b l e W i d g e t B a s e V i e w S t a t e " / > < / a : K e y V a l u e O f D i a g r a m O b j e c t K e y a n y T y p e z b w N T n L X > < / V i e w S t a t e s > < / D i a g r a m M a n a g e r . S e r i a l i z a b l e D i a g r a m > < D i a g r a m M a n a g e r . S e r i a l i z a b l e D i a g r a m > < A d a p t e r   i : t y p e = " T a b l e W i d g e t V i e w M o d e l S a n d b o x A d a p t e r " > < T a b l e N a m e > d a t e s 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 C o l u m n s \ M o n t h N a m e < / K e y > < / a : K e y > < a : V a l u e   i : t y p e = " T a b l e W i d g e t B a s e V i e w S t a t e " / > < / a : K e y V a l u e O f D i a g r a m O b j e c t K e y a n y T y p e z b w N T n L X > < a : K e y V a l u e O f D i a g r a m O b j e c t K e y a n y T y p e z b w N T n L X > < a : K e y > < K e y > C o l u m n s \ M o n t h Y e a r < / 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 C o l u m n s \ W e e k d a y < / 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 t e a m s 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 t e a m s 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 C o l u m n s \ C o l u m n 2 < / K e y > < / a : K e y > < a : V a l u e   i : t y p e = " T a b l e W i d g e t B a s e V i e w S t a t e " / > < / a : K e y V a l u e O f D i a g r a m O b j e c t K e y a n y T y p e z b w N T n L X > < a : K e y V a l u e O f D i a g r a m O b j e c t K e y a n y T y p e z b w N T n L X > < a : K e y > < K e y > C o l u m n s \ C o l u m n 3 < / 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 f e a t u r e s 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 f e a t u r e s 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 C o l u m n s \ F e a t u r e I D < / K e y > < / a : K e y > < a : V a l u e   i : t y p e = " T a b l e W i d g e t B a s e V i e w S t a t e " / > < / a : K e y V a l u e O f D i a g r a m O b j e c t K e y a n y T y p e z b w N T n L X > < a : K e y V a l u e O f D i a g r a m O b j e c t K e y a n y T y p e z b w N T n L X > < a : K e y > < K e y > C o l u m n s \ F e a t u r e N a m e < / K e y > < / a : K e y > < a : V a l u e   i : t y p e = " T a b l e W i d g e t B a s e V i e w S t a t e " / > < / a : K e y V a l u e O f D i a g r a m O b j e c t K e y a n y T y p e z b w N T n L X > < a : K e y V a l u e O f D i a g r a m O b j e c t K e y a n y T y p e z b w N T n L X > < a : K e y > < K e y > C o l u m n s \ T e a m < / K e y > < / a : K e y > < a : V a l u e   i : t y p e = " T a b l e W i d g e t B a s e V i e w S t a t e " / > < / a : K e y V a l u e O f D i a g r a m O b j e c t K e y a n y T y p e z b w N T n L X > < a : K e y V a l u e O f D i a g r a m O b j e c t K e y a n y T y p e z b w N T n L X > < a : K e y > < K e y > C o l u m n s \ R o l l o u t M o n t h < / K e y > < / a : K e y > < a : V a l u e   i : t y p e = " T a b l e W i d g e t B a s e V i e w S t a t e " / > < / a : K e y V a l u e O f D i a g r a m O b j e c t K e y a n y T y p e z b w N T n L X > < a : K e y V a l u e O f D i a g r a m O b j e c t K e y a n y T y p e z b w N T n L X > < a : K e y > < K e y > C o l u m n s \ P r o d u c t O w n e r 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 t a g s 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 t a g s 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 C o l u m n s \ T a g < / 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 s c r o l l _ d e p t h < / 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 s c r o l l _ d e p t h < / 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 C o l u m n s \ S c r o l l I D < / K e y > < / a : K e y > < a : V a l u e   i : t y p e = " T a b l e W i d g e t B a s e V i e w S t a t e " / > < / a : K e y V a l u e O f D i a g r a m O b j e c t K e y a n y T y p e z b w N T n L X > < a : K e y V a l u e O f D i a g r a m O b j e c t K e y a n y T y p e z b w N T n L X > < a : K e y > < K e y > C o l u m n s \ U s e r I D < / K e y > < / a : K e y > < a : V a l u e   i : t y p e = " T a b l e W i d g e t B a s e V i e w S t a t e " / > < / a : K e y V a l u e O f D i a g r a m O b j e c t K e y a n y T y p e z b w N T n L X > < a : K e y V a l u e O f D i a g r a m O b j e c t K e y a n y T y p e z b w N T n L X > < a : K e y > < K e y > C o l u m n s \ F e a t u r e I D < / K e y > < / a : K e y > < a : V a l u e   i : t y p e = " T a b l e W i d g e t B a s e V i e w S t a t e " / > < / a : K e y V a l u e O f D i a g r a m O b j e c t K e y a n y T y p e z b w N T n L X > < a : K e y V a l u e O f D i a g r a m O b j e c t K e y a n y T y p e z b w N T n L X > < a : K e y > < K e y > C o l u m n s \ S c r o l l P e r c e n t < / K e y > < / a : K e y > < a : V a l u e   i : t y p e = " T a b l e W i d g e t B a s e V i e w S t a t e " / > < / a : K e y V a l u e O f D i a g r a m O b j e c t K e y a n y T y p e z b w N T n L X > < a : K e y V a l u e O f D i a g r a m O b j e c t K e y a n y T y p e z b w N T n L X > < a : K e y > < K e y > C o l u m n s \ S e s s i o n D a t e 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 f e e d b a c k _ l o g 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 f e e d b a c k _ l o g 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 C o l u m n s \ F e e d b a c k I D < / K e y > < / a : K e y > < a : V a l u e   i : t y p e = " T a b l e W i d g e t B a s e V i e w S t a t e " / > < / a : K e y V a l u e O f D i a g r a m O b j e c t K e y a n y T y p e z b w N T n L X > < a : K e y V a l u e O f D i a g r a m O b j e c t K e y a n y T y p e z b w N T n L X > < a : K e y > < K e y > C o l u m n s \ U s e r I D < / K e y > < / a : K e y > < a : V a l u e   i : t y p e = " T a b l e W i d g e t B a s e V i e w S t a t e " / > < / a : K e y V a l u e O f D i a g r a m O b j e c t K e y a n y T y p e z b w N T n L X > < a : K e y V a l u e O f D i a g r a m O b j e c t K e y a n y T y p e z b w N T n L X > < a : K e y > < K e y > C o l u m n s \ F e a t u r e I D 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 C o l u m n s \ S e n t i m e n t S c o r e < / K e y > < / a : K e y > < a : V a l u e   i : t y p e = " T a b l e W i d g e t B a s e V i e w S t a t e " / > < / a : K e y V a l u e O f D i a g r a m O b j e c t K e y a n y T y p e z b w N T n L X > < a : K e y V a l u e O f D i a g r a m O b j e c t K e y a n y T y p e z b w N T n L X > < a : K e y > < K e y > C o l u m n s \ C o m m e n t < / K e y > < / a : K e y > < a : V a l u e   i : t y p e = " T a b l e W i d g e t B a s e V i e w S t a t e " / > < / a : K e y V a l u e O f D i a g r a m O b j e c t K e y a n y T y p e z b w N T n L X > < a : K e y V a l u e O f D i a g r a m O b j e c t K e y a n y T y p e z b w N T n L X > < a : K e y > < K e y > C o l u m n s \ T i m e s t a m p < / K e y > < / a : K e y > < a : V a l u e   i : t y p e = " T a b l e W i d g e t B a s e V i e w S t a t e " / > < / a : K e y V a l u e O f D i a g r a m O b j e c t K e y a n y T y p e z b w N T n L X > < a : K e y V a l u e O f D i a g r a m O b j e c t K e y a n y T y p e z b w N T n L X > < a : K e y > < K e y > C o l u m n s \ B a d F e e d b a c k F l a g < / 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xml>��< ? x m l   v e r s i o n = " 1 . 0 "   e n c o d i n g = " U T F - 1 6 " ? > < G e m i n i   x m l n s = " h t t p : / / g e m i n i / p i v o t c u s t o m i z a t i o n / T a b l e X M L _ f e a t u r e s _ 5 b 3 d 6 f 8 4 - 8 5 7 e - 4 b c f - b f a 7 - 8 0 2 1 9 7 b d 9 a 1 e " > < C u s t o m C o n t e n t > < ! [ C D A T A [ < T a b l e W i d g e t G r i d S e r i a l i z a t i o n   x m l n s : x s d = " h t t p : / / w w w . w 3 . o r g / 2 0 0 1 / X M L S c h e m a "   x m l n s : x s i = " h t t p : / / w w w . w 3 . o r g / 2 0 0 1 / X M L S c h e m a - i n s t a n c e " > < C o l u m n S u g g e s t e d T y p e   / > < C o l u m n F o r m a t   / > < C o l u m n A c c u r a c y   / > < C o l u m n C u r r e n c y S y m b o l   / > < C o l u m n P o s i t i v e P a t t e r n   / > < C o l u m n N e g a t i v e P a t t e r n   / > < C o l u m n W i d t h s > < i t e m > < k e y > < s t r i n g > F e a t u r e I D < / s t r i n g > < / k e y > < v a l u e > < i n t > 9 7 < / i n t > < / v a l u e > < / i t e m > < i t e m > < k e y > < s t r i n g > F e a t u r e N a m e < / s t r i n g > < / k e y > < v a l u e > < i n t > 1 2 1 < / i n t > < / v a l u e > < / i t e m > < i t e m > < k e y > < s t r i n g > T e a m < / s t r i n g > < / k e y > < v a l u e > < i n t > 6 9 < / i n t > < / v a l u e > < / i t e m > < i t e m > < k e y > < s t r i n g > R o l l o u t M o n t h < / s t r i n g > < / k e y > < v a l u e > < i n t > 1 2 2 < / i n t > < / v a l u e > < / i t e m > < i t e m > < k e y > < s t r i n g > P r o d u c t O w n e r < / s t r i n g > < / k e y > < v a l u e > < i n t > 1 2 6 < / i n t > < / v a l u e > < / i t e m > < / C o l u m n W i d t h s > < C o l u m n D i s p l a y I n d e x > < i t e m > < k e y > < s t r i n g > F e a t u r e I D < / s t r i n g > < / k e y > < v a l u e > < i n t > 0 < / i n t > < / v a l u e > < / i t e m > < i t e m > < k e y > < s t r i n g > F e a t u r e N a m e < / s t r i n g > < / k e y > < v a l u e > < i n t > 1 < / i n t > < / v a l u e > < / i t e m > < i t e m > < k e y > < s t r i n g > T e a m < / s t r i n g > < / k e y > < v a l u e > < i n t > 2 < / i n t > < / v a l u e > < / i t e m > < i t e m > < k e y > < s t r i n g > R o l l o u t M o n t h < / s t r i n g > < / k e y > < v a l u e > < i n t > 3 < / i n t > < / v a l u e > < / i t e m > < i t e m > < k e y > < s t r i n g > P r o d u c t O w n e r < / s t r i n g > < / k e y > < v a l u e > < i n t > 4 < / 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c 9 1 f 6 5 d 3 - 6 d 8 b - 4 e 4 1 - a a 7 e - 2 9 9 0 6 b 3 4 3 a e 5 " > < C u s t o m C o n t e n t > < ! [ C D A T A [ < ? x m l   v e r s i o n = " 1 . 0 "   e n c o d i n g = " u t f - 1 6 " ? > < S e t t i n g s > < C a l c u l a t e d F i e l d s > < i t e m > < M e a s u r e N a m e > C l i c k C o u n t < / M e a s u r e N a m e > < D i s p l a y N a m e > C l i c k C o u n t < / D i s p l a y N a m e > < V i s i b l e > F a l s e < / V i s i b l e > < / i t e m > < i t e m > < M e a s u r e N a m e > A v g T i m e < / M e a s u r e N a m e > < D i s p l a y N a m e > A v g T i m e < / D i s p l a y N a m e > < V i s i b l e > F a l s e < / V i s i b l e > < / i t e m > < i t e m > < M e a s u r e N a m e > A v g S c r o l l B y T a g < / M e a s u r e N a m e > < D i s p l a y N a m e > A v g S c r o l l B y T a g < / D i s p l a y N a m e > < V i s i b l e > F a l s e < / V i s i b l e > < / i t e m > < i t e m > < M e a s u r e N a m e > A v g S e n t i m e n t B y T a g < / M e a s u r e N a m e > < D i s p l a y N a m e > A v g S e n t i m e n t B y T a g < / D i s p l a y N a m e > < V i s i b l e > F a l s e < / V i s i b l e > < / i t e m > < i t e m > < M e a s u r e N a m e > T o t a l F e e d b a c k < / M e a s u r e N a m e > < D i s p l a y N a m e > T o t a l F e e d b a c k < / D i s p l a y N a m e > < V i s i b l e > F a l s e < / V i s i b l e > < / i t e m > < i t e m > < M e a s u r e N a m e > B a d F e e d b a c k C o u n t < / M e a s u r e N a m e > < D i s p l a y N a m e > B a d F e e d b a c k C o u n t < / D i s p l a y N a m e > < V i s i b l e > F a l s e < / V i s i b l e > < / i t e m > < i t e m > < M e a s u r e N a m e > A v g S e n t i m e n t < / M e a s u r e N a m e > < D i s p l a y N a m e > A v g S e n t i m e n t < / D i s p l a y N a m e > < V i s i b l e > F a l s e < / V i s i b l e > < / i t e m > < / C a l c u l a t e d F i e l d s > < S A H o s t H a s h > 0 < / S A H o s t H a s h > < G e m i n i F i e l d L i s t V i s i b l e > T r u e < / G e m i n i F i e l d L i s t V i s i b l e > < / S e t t i n g s > ] ] > < / C u s t o m C o n t e n t > < / G e m i n i > 
</file>

<file path=customXml/item21.xml>��< ? x m l   v e r s i o n = " 1 . 0 "   e n c o d i n g = " U T F - 1 6 " ? > < G e m i n i   x m l n s = " h t t p : / / g e m i n i / p i v o t c u s t o m i z a t i o n / e 5 8 b f 3 5 6 - c 7 3 2 - 4 8 9 6 - b c 7 5 - 9 b b f 6 f 1 6 9 9 b 4 " > < C u s t o m C o n t e n t > < ! [ C D A T A [ < ? x m l   v e r s i o n = " 1 . 0 "   e n c o d i n g = " u t f - 1 6 " ? > < S e t t i n g s > < C a l c u l a t e d F i e l d s > < i t e m > < M e a s u r e N a m e > C l i c k C o u n t < / M e a s u r e N a m e > < D i s p l a y N a m e > C l i c k C o u n t < / D i s p l a y N a m e > < V i s i b l e > F a l s e < / V i s i b l e > < / i t e m > < i t e m > < M e a s u r e N a m e > A v g T i m e < / M e a s u r e N a m e > < D i s p l a y N a m e > A v g T i m e < / D i s p l a y N a m e > < V i s i b l e > F a l s e < / V i s i b l e > < / i t e m > < i t e m > < M e a s u r e N a m e > A v g S c r o l l B y T a g < / M e a s u r e N a m e > < D i s p l a y N a m e > A v g S c r o l l B y T a g < / D i s p l a y N a m e > < V i s i b l e > F a l s e < / V i s i b l e > < / i t e m > < i t e m > < M e a s u r e N a m e > A v g S e n t i m e n t B y T a g < / M e a s u r e N a m e > < D i s p l a y N a m e > A v g S e n t i m e n t B y T a g < / D i s p l a y N a m e > < V i s i b l e > F a l s e < / V i s i b l e > < / i t e m > < i t e m > < M e a s u r e N a m e > T o t a l F e e d b a c k < / M e a s u r e N a m e > < D i s p l a y N a m e > T o t a l F e e d b a c k < / D i s p l a y N a m e > < V i s i b l e > F a l s e < / V i s i b l e > < / i t e m > < i t e m > < M e a s u r e N a m e > B a d F e e d b a c k C o u n t < / M e a s u r e N a m e > < D i s p l a y N a m e > B a d F e e d b a c k C o u n t < / D i s p l a y N a m e > < V i s i b l e > F a l s e < / V i s i b l e > < / i t e m > < i t e m > < M e a s u r e N a m e > A v g S e n t i m e n t < / M e a s u r e N a m e > < D i s p l a y N a m e > A v g S e n t i m e n t < / D i s p l a y N a m e > < V i s i b l e > F a l s e < / V i s i b l e > < / i t e m > < / C a l c u l a t e d F i e l d s > < S A H o s t H a s h > 0 < / S A H o s t H a s h > < G e m i n i F i e l d L i s t V i s i b l e > T r u e < / G e m i n i F i e l d L i s t V i s i b l e > < / S e t t i n g s > ] ] > < / C u s t o m C o n t e n t > < / G e m i n i > 
</file>

<file path=customXml/item22.xml>��< ? x m l   v e r s i o n = " 1 . 0 "   e n c o d i n g = " U T F - 1 6 " ? > < G e m i n i   x m l n s = " h t t p : / / g e m i n i / p i v o t c u s t o m i z a t i o n / 5 1 b 4 3 0 7 7 - 2 4 2 a - 4 2 8 e - b b 2 c - 8 6 1 5 a 0 8 7 1 c 6 7 " > < C u s t o m C o n t e n t > < ! [ C D A T A [ < ? x m l   v e r s i o n = " 1 . 0 "   e n c o d i n g = " u t f - 1 6 " ? > < S e t t i n g s > < C a l c u l a t e d F i e l d s > < i t e m > < M e a s u r e N a m e > C l i c k C o u n t < / M e a s u r e N a m e > < D i s p l a y N a m e > C l i c k C o u n t < / D i s p l a y N a m e > < V i s i b l e > F a l s e < / V i s i b l e > < / i t e m > < i t e m > < M e a s u r e N a m e > A v g T i m e < / M e a s u r e N a m e > < D i s p l a y N a m e > A v g T i m e < / D i s p l a y N a m e > < V i s i b l e > F a l s e < / V i s i b l e > < / i t e m > < i t e m > < M e a s u r e N a m e > A v g S c r o l l B y T a g < / M e a s u r e N a m e > < D i s p l a y N a m e > A v g S c r o l l B y T a g < / D i s p l a y N a m e > < V i s i b l e > F a l s e < / V i s i b l e > < / i t e m > < i t e m > < M e a s u r e N a m e > A v g S e n t i m e n t B y T a g < / M e a s u r e N a m e > < D i s p l a y N a m e > A v g S e n t i m e n t B y T a g < / D i s p l a y N a m e > < V i s i b l e > F a l s e < / V i s i b l e > < / i t e m > < i t e m > < M e a s u r e N a m e > T o t a l F e e d b a c k < / M e a s u r e N a m e > < D i s p l a y N a m e > T o t a l F e e d b a c k < / D i s p l a y N a m e > < V i s i b l e > F a l s e < / V i s i b l e > < / i t e m > < i t e m > < M e a s u r e N a m e > B a d F e e d b a c k C o u n t < / M e a s u r e N a m e > < D i s p l a y N a m e > B a d F e e d b a c k C o u n t < / D i s p l a y N a m e > < V i s i b l e > F a l s e < / V i s i b l e > < / i t e m > < i t e m > < M e a s u r e N a m e > A v g S e n t i m e n t < / M e a s u r e N a m e > < D i s p l a y N a m e > A v g S e n t i m e n t < / D i s p l a y N a m e > < V i s i b l e > F a l s e < / V i s i b l e > < / i t e m > < / C a l c u l a t e d F i e l d s > < S A H o s t H a s h > 0 < / S A H o s t H a s h > < G e m i n i F i e l d L i s t V i s i b l e > T r u e < / G e m i n i F i e l d L i s t V i s i b l e > < / S e t t i n g s > ] ] > < / C u s t o m C o n t e n t > < / G e m i n i > 
</file>

<file path=customXml/item23.xml>��< ? x m l   v e r s i o n = " 1 . 0 "   e n c o d i n g = " U T F - 1 6 " ? > < G e m i n i   x m l n s = " h t t p : / / g e m i n i / p i v o t c u s t o m i z a t i o n / 2 2 1 4 c d 1 8 - d 2 7 2 - 4 4 1 a - 8 a a 3 - a 0 a b a 6 f c 8 e 1 8 " > < C u s t o m C o n t e n t > < ! [ C D A T A [ < ? x m l   v e r s i o n = " 1 . 0 "   e n c o d i n g = " u t f - 1 6 " ? > < S e t t i n g s > < C a l c u l a t e d F i e l d s > < i t e m > < M e a s u r e N a m e > C l i c k C o u n t < / M e a s u r e N a m e > < D i s p l a y N a m e > C l i c k C o u n t < / D i s p l a y N a m e > < V i s i b l e > F a l s e < / V i s i b l e > < / i t e m > < i t e m > < M e a s u r e N a m e > A v g T i m e < / M e a s u r e N a m e > < D i s p l a y N a m e > A v g T i m e < / D i s p l a y N a m e > < V i s i b l e > F a l s e < / V i s i b l e > < / i t e m > < i t e m > < M e a s u r e N a m e > A v g S c r o l l B y T a g < / M e a s u r e N a m e > < D i s p l a y N a m e > A v g S c r o l l B y T a g < / D i s p l a y N a m e > < V i s i b l e > F a l s e < / V i s i b l e > < / i t e m > < i t e m > < M e a s u r e N a m e > A v g S e n t i m e n t B y T a g < / M e a s u r e N a m e > < D i s p l a y N a m e > A v g S e n t i m e n t B y T a g < / D i s p l a y N a m e > < V i s i b l e > F a l s e < / V i s i b l e > < / i t e m > < i t e m > < M e a s u r e N a m e > T o t a l F e e d b a c k < / M e a s u r e N a m e > < D i s p l a y N a m e > T o t a l F e e d b a c k < / D i s p l a y N a m e > < V i s i b l e > F a l s e < / V i s i b l e > < / i t e m > < i t e m > < M e a s u r e N a m e > B a d F e e d b a c k C o u n t < / M e a s u r e N a m e > < D i s p l a y N a m e > B a d F e e d b a c k C o u n t < / D i s p l a y N a m e > < V i s i b l e > F a l s e < / V i s i b l e > < / i t e m > < i t e m > < M e a s u r e N a m e > A v g S e n t i m e n t < / M e a s u r e N a m e > < D i s p l a y N a m e > A v g S e n t i m e n t < / D i s p l a y N a m e > < V i s i b l e > F a l s e < / V i s i b l e > < / i t e m > < / C a l c u l a t e d F i e l d s > < S A H o s t H a s h > 0 < / S A H o s t H a s h > < G e m i n i F i e l d L i s t V i s i b l e > T r u e < / G e m i n i F i e l d L i s t V i s i b l e > < / S e t t i n g s > ] ] > < / C u s t o m C o n t e n t > < / G e m i n i > 
</file>

<file path=customXml/item24.xml>��< ? x m l   v e r s i o n = " 1 . 0 "   e n c o d i n g = " U T F - 1 6 " ? > < G e m i n i   x m l n s = " h t t p : / / g e m i n i / p i v o t c u s t o m i z a t i o n / b 5 4 1 5 d 3 c - 2 3 a 4 - 4 8 1 5 - 9 c d 5 - d a 7 7 1 b c 8 0 3 6 b " > < C u s t o m C o n t e n t > < ! [ C D A T A [ < ? x m l   v e r s i o n = " 1 . 0 "   e n c o d i n g = " u t f - 1 6 " ? > < S e t t i n g s > < C a l c u l a t e d F i e l d s > < i t e m > < M e a s u r e N a m e > C l i c k C o u n t < / M e a s u r e N a m e > < D i s p l a y N a m e > C l i c k C o u n t < / D i s p l a y N a m e > < V i s i b l e > F a l s e < / V i s i b l e > < / i t e m > < i t e m > < M e a s u r e N a m e > A v g T i m e < / M e a s u r e N a m e > < D i s p l a y N a m e > A v g T i m e < / D i s p l a y N a m e > < V i s i b l e > F a l s e < / V i s i b l e > < / i t e m > < i t e m > < M e a s u r e N a m e > A v g S c r o l l B y T a g < / M e a s u r e N a m e > < D i s p l a y N a m e > A v g S c r o l l B y T a g < / D i s p l a y N a m e > < V i s i b l e > F a l s e < / V i s i b l e > < / i t e m > < i t e m > < M e a s u r e N a m e > A v g S e n t i m e n t B y T a g < / M e a s u r e N a m e > < D i s p l a y N a m e > A v g S e n t i m e n t B y T a g < / D i s p l a y N a m e > < V i s i b l e > F a l s e < / V i s i b l e > < / i t e m > < i t e m > < M e a s u r e N a m e > T o t a l F e e d b a c k < / M e a s u r e N a m e > < D i s p l a y N a m e > T o t a l F e e d b a c k < / D i s p l a y N a m e > < V i s i b l e > F a l s e < / V i s i b l e > < / i t e m > < i t e m > < M e a s u r e N a m e > B a d F e e d b a c k C o u n t < / M e a s u r e N a m e > < D i s p l a y N a m e > B a d F e e d b a c k C o u n t < / D i s p l a y N a m e > < V i s i b l e > F a l s e < / V i s i b l e > < / i t e m > < i t e m > < M e a s u r e N a m e > A v g S e n t i m e n t < / M e a s u r e N a m e > < D i s p l a y N a m e > A v g S e n t i m e n t < / D i s p l a y N a m e > < V i s i b l e > F a l s e < / V i s i b l e > < / i t e m > < / C a l c u l a t e d F i e l d s > < S A H o s t H a s h > 0 < / S A H o s t H a s h > < G e m i n i F i e l d L i s t V i s i b l e > T r u e < / G e m i n i F i e l d L i s t V i s i b l e > < / S e t t i n g s > ] ] > < / C u s t o m C o n t e n t > < / G e m i n i > 
</file>

<file path=customXml/item25.xml>��< ? x m l   v e r s i o n = " 1 . 0 "   e n c o d i n g = " U T F - 1 6 " ? > < G e m i n i   x m l n s = " h t t p : / / g e m i n i / p i v o t c u s t o m i z a t i o n / c d 7 8 8 8 b d - f 7 d 5 - 4 6 e 5 - a 4 e b - c b 7 2 5 b b 8 7 2 3 4 " > < C u s t o m C o n t e n t > < ! [ C D A T A [ < ? x m l   v e r s i o n = " 1 . 0 "   e n c o d i n g = " u t f - 1 6 " ? > < S e t t i n g s > < C a l c u l a t e d F i e l d s > < i t e m > < M e a s u r e N a m e > C l i c k C o u n t < / M e a s u r e N a m e > < D i s p l a y N a m e > C l i c k C o u n t < / D i s p l a y N a m e > < V i s i b l e > F a l s e < / V i s i b l e > < / i t e m > < i t e m > < M e a s u r e N a m e > A v g T i m e < / M e a s u r e N a m e > < D i s p l a y N a m e > A v g T i m e < / D i s p l a y N a m e > < V i s i b l e > F a l s e < / V i s i b l e > < / i t e m > < i t e m > < M e a s u r e N a m e > A v g S c r o l l B y T a g < / M e a s u r e N a m e > < D i s p l a y N a m e > A v g S c r o l l B y T a g < / D i s p l a y N a m e > < V i s i b l e > F a l s e < / V i s i b l e > < / i t e m > < i t e m > < M e a s u r e N a m e > A v g S e n t i m e n t B y T a g < / M e a s u r e N a m e > < D i s p l a y N a m e > A v g S e n t i m e n t B y T a g < / D i s p l a y N a m e > < V i s i b l e > F a l s e < / V i s i b l e > < / i t e m > < i t e m > < M e a s u r e N a m e > T o t a l F e e d b a c k < / M e a s u r e N a m e > < D i s p l a y N a m e > T o t a l F e e d b a c k < / D i s p l a y N a m e > < V i s i b l e > F a l s e < / V i s i b l e > < / i t e m > < i t e m > < M e a s u r e N a m e > B a d F e e d b a c k C o u n t < / M e a s u r e N a m e > < D i s p l a y N a m e > B a d F e e d b a c k C o u n t < / D i s p l a y N a m e > < V i s i b l e > F a l s e < / V i s i b l e > < / i t e m > < i t e m > < M e a s u r e N a m e > A v g S e n t i m e n t < / M e a s u r e N a m e > < D i s p l a y N a m e > A v g S e n t i m e n t < / D i s p l a y N a m e > < V i s i b l e > F a l s e < / V i s i b l e > < / i t e m > < / C a l c u l a t e d F i e l d s > < S A H o s t H a s h > 0 < / S A H o s t H a s h > < G e m i n i F i e l d L i s t V i s i b l e > T r u e < / G e m i n i F i e l d L i s t V i s i b l e > < / S e t t i n g s > ] ] > < / C u s t o m C o n t e n t > < / G e m i n i > 
</file>

<file path=customXml/item26.xml>��< ? x m l   v e r s i o n = " 1 . 0 "   e n c o d i n g = " U T F - 1 6 " ? > < G e m i n i   x m l n s = " h t t p : / / g e m i n i / p i v o t c u s t o m i z a t i o n / 7 8 b 5 4 b 6 0 - 0 1 5 0 - 4 8 b e - 9 4 c 7 - 2 0 4 5 5 2 a 3 6 6 9 a " > < C u s t o m C o n t e n t > < ! [ C D A T A [ < ? x m l   v e r s i o n = " 1 . 0 "   e n c o d i n g = " u t f - 1 6 " ? > < S e t t i n g s > < C a l c u l a t e d F i e l d s > < i t e m > < M e a s u r e N a m e > C l i c k C o u n t < / M e a s u r e N a m e > < D i s p l a y N a m e > C l i c k C o u n t < / D i s p l a y N a m e > < V i s i b l e > F a l s e < / V i s i b l e > < / i t e m > < i t e m > < M e a s u r e N a m e > A v g T i m e < / M e a s u r e N a m e > < D i s p l a y N a m e > A v g T i m e < / D i s p l a y N a m e > < V i s i b l e > F a l s e < / V i s i b l e > < / i t e m > < i t e m > < M e a s u r e N a m e > A v g S c r o l l B y T a g < / M e a s u r e N a m e > < D i s p l a y N a m e > A v g S c r o l l B y T a g < / D i s p l a y N a m e > < V i s i b l e > F a l s e < / V i s i b l e > < / i t e m > < i t e m > < M e a s u r e N a m e > A v g S e n t i m e n t B y T a g < / M e a s u r e N a m e > < D i s p l a y N a m e > A v g S e n t i m e n t B y T a g < / D i s p l a y N a m e > < V i s i b l e > F a l s e < / V i s i b l e > < / i t e m > < i t e m > < M e a s u r e N a m e > T o t a l F e e d b a c k < / M e a s u r e N a m e > < D i s p l a y N a m e > T o t a l F e e d b a c k < / D i s p l a y N a m e > < V i s i b l e > F a l s e < / V i s i b l e > < / i t e m > < i t e m > < M e a s u r e N a m e > B a d F e e d b a c k C o u n t < / M e a s u r e N a m e > < D i s p l a y N a m e > B a d F e e d b a c k C o u n t < / D i s p l a y N a m e > < V i s i b l e > F a l s e < / V i s i b l e > < / i t e m > < i t e m > < M e a s u r e N a m e > A v g S e n t i m e n t < / M e a s u r e N a m e > < D i s p l a y N a m e > A v g S e n t i m e n t < / D i s p l a y N a m e > < V i s i b l e > F a l s e < / V i s i b l e > < / i t e m > < / C a l c u l a t e d F i e l d s > < S A H o s t H a s h > 0 < / S A H o s t H a s h > < G e m i n i F i e l d L i s t V i s i b l e > T r u e < / G e m i n i F i e l d L i s t V i s i b l e > < / S e t t i n g s > ] ] > < / C u s t o m C o n t e n t > < / G e m i n i > 
</file>

<file path=customXml/item27.xml>��< ? x m l   v e r s i o n = " 1 . 0 "   e n c o d i n g = " U T F - 1 6 " ? > < G e m i n i   x m l n s = " h t t p : / / g e m i n i / p i v o t c u s t o m i z a t i o n / b b c 8 7 4 c c - 4 b 7 b - 4 a e 9 - 8 3 3 4 - 8 f f 6 c 7 0 9 f 9 e 3 " > < C u s t o m C o n t e n t > < ! [ C D A T A [ < ? x m l   v e r s i o n = " 1 . 0 "   e n c o d i n g = " u t f - 1 6 " ? > < S e t t i n g s > < C a l c u l a t e d F i e l d s > < i t e m > < M e a s u r e N a m e > C l i c k C o u n t < / M e a s u r e N a m e > < D i s p l a y N a m e > C l i c k C o u n t < / D i s p l a y N a m e > < V i s i b l e > F a l s e < / V i s i b l e > < / i t e m > < i t e m > < M e a s u r e N a m e > A v g T i m e < / M e a s u r e N a m e > < D i s p l a y N a m e > A v g T i m e < / D i s p l a y N a m e > < V i s i b l e > F a l s e < / V i s i b l e > < / i t e m > < i t e m > < M e a s u r e N a m e > A v g S c r o l l B y T a g < / M e a s u r e N a m e > < D i s p l a y N a m e > A v g S c r o l l B y T a g < / D i s p l a y N a m e > < V i s i b l e > F a l s e < / V i s i b l e > < / i t e m > < i t e m > < M e a s u r e N a m e > A v g S e n t i m e n t B y T a g < / M e a s u r e N a m e > < D i s p l a y N a m e > A v g S e n t i m e n t B y T a g < / D i s p l a y N a m e > < V i s i b l e > F a l s e < / V i s i b l e > < / i t e m > < i t e m > < M e a s u r e N a m e > T o t a l F e e d b a c k < / M e a s u r e N a m e > < D i s p l a y N a m e > T o t a l F e e d b a c k < / D i s p l a y N a m e > < V i s i b l e > F a l s e < / V i s i b l e > < / i t e m > < i t e m > < M e a s u r e N a m e > B a d F e e d b a c k C o u n t < / M e a s u r e N a m e > < D i s p l a y N a m e > B a d F e e d b a c k C o u n t < / D i s p l a y N a m e > < V i s i b l e > F a l s e < / V i s i b l e > < / i t e m > < i t e m > < M e a s u r e N a m e > A v g S e n t i m e n t < / M e a s u r e N a m e > < D i s p l a y N a m e > A v g S e n t i m e n t < / D i s p l a y N a m e > < V i s i b l e > F a l s e < / V i s i b l e > < / i t e m > < / C a l c u l a t e d F i e l d s > < S A H o s t H a s h > 0 < / S A H o s t H a s h > < G e m i n i F i e l d L i s t V i s i b l e > T r u e < / G e m i n i F i e l d L i s t V i s i b l e > < / S e t t i n g s > ] ] > < / C u s t o m C o n t e n t > < / G e m i n i > 
</file>

<file path=customXml/item28.xml>��< ? x m l   v e r s i o n = " 1 . 0 "   e n c o d i n g = " U T F - 1 6 " ? > < G e m i n i   x m l n s = " h t t p : / / g e m i n i / p i v o t c u s t o m i z a t i o n / S a n d b o x N o n E m p t y " > < C u s t o m C o n t e n t > < ! [ C D A T A [ 1 ] ] > < / C u s t o m C o n t e n t > < / G e m i n i > 
</file>

<file path=customXml/item29.xml>��< ? x m l   v e r s i o n = " 1 . 0 "   e n c o d i n g = " U T F - 1 6 " ? > < G e m i n i   x m l n s = " h t t p : / / g e m i n i / p i v o t c u s t o m i z a t i o n / I s S a n d b o x E m b e d d e d " > < C u s t o m C o n t e n t > < ! [ C D A T A [ y e s ] ] > < / C u s t o m C o n t e n t > < / G e m i n i > 
</file>

<file path=customXml/item3.xml>��< ? x m l   v e r s i o n = " 1 . 0 "   e n c o d i n g = " U T F - 1 6 " ? > < G e m i n i   x m l n s = " h t t p : / / g e m i n i / p i v o t c u s t o m i z a t i o n / S h o w H i d d e n " > < C u s t o m C o n t e n t > < ! [ C D A T A [ T r u e ] ] > < / C u s t o m C o n t e n t > < / G e m i n i > 
</file>

<file path=customXml/item30.xml>��< ? x m l   v e r s i o n = " 1 . 0 "   e n c o d i n g = " U T F - 1 6 " ? > < G e m i n i   x m l n s = " h t t p : / / g e m i n i / p i v o t c u s t o m i z a t i o n / P o w e r P i v o t V e r s i o n " > < C u s t o m C o n t e n t > < ! [ C D A T A [ 2 0 1 5 . 1 3 0 . 1 6 0 6 . 4 7 ] ] > < / C u s t o m C o n t e n t > < / G e m i n i > 
</file>

<file path=customXml/item31.xml>��< ? x m l   v e r s i o n = " 1 . 0 "   e n c o d i n g = " U T F - 1 6 " ? > < G e m i n i   x m l n s = " h t t p : / / g e m i n i / p i v o t c u s t o m i z a t i o n / R e l a t i o n s h i p A u t o D e t e c t i o n E n a b l e d " > < C u s t o m C o n t e n t > < ! [ C D A T A [ T r u e ] ] > < / C u s t o m C o n t e n t > < / G e m i n i > 
</file>

<file path=customXml/item3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 2 0 2 6 - 0 2 - 0 4 T 0 4 : 3 4 : 4 9 . 9 5 9 2 7 0 9 + 0 7 : 0 0 < / L a s t P r o c e s s e d T i m e > < / D a t a M o d e l i n g S a n d b o x . S e r i a l i z e d S a n d b o x E r r o r C a c h e > ] ] > < / C u s t o m C o n t e n t > < / G e m i n i > 
</file>

<file path=customXml/item4.xml>��< ? x m l   v e r s i o n = " 1 . 0 "   e n c o d i n g = " U T F - 1 6 " ? > < G e m i n i   x m l n s = " h t t p : / / g e m i n i / p i v o t c u s t o m i z a t i o n / M a n u a l C a l c M o d e " > < C u s t o m C o n t e n t > < ! [ C D A T A [ F a l s e ] ] > < / C u s t o m C o n t e n t > < / G e m i n i > 
</file>

<file path=customXml/item5.xml>��< ? x m l   v e r s i o n = " 1 . 0 "   e n c o d i n g = " u t f - 1 6 " ? > < D a t a M a s h u p   s q m i d = " 8 9 0 f 3 3 b d - b 6 5 c - 4 7 4 b - b 0 5 8 - 4 8 2 f d e a 9 e 8 8 d "   x m l n s = " h t t p : / / s c h e m a s . m i c r o s o f t . c o m / D a t a M a s h u p " > A A A A A F Y N A A B Q S w M E F A A C A A g A z R B C X E g Z o F 6 l A A A A 9 w A A A B I A H A B D b 2 5 m a W c v U G F j a 2 F n Z S 5 4 b W w g o h g A K K A U A A A A A A A A A A A A A A A A A A A A A A A A A A A A h Y 9 N D o I w G E S v Q r q n P x A S Q 0 p Z u J X E h G j c N q V C I 3 w Y W i x 3 c + G R v I I Y R d 2 5 n D d v M X O / 3 n g + d W 1 w 0 Y M 1 P W S I Y Y o C D a q v D N Q Z G t 0 x X K F c 8 K 1 U J 1 n r Y J b B p p O t M t Q 4 d 0 4 J 8 d 5 j H + N + q E l E K S O H Y l O q R n c S f W T z X w 4 N W C d B a S T 4 / j V G R J g l F D O a x J h y s l B e G P g a 0 T z 4 2 f 5 A v h 5 b N w 5 a a A h 3 J S d L 5 O R 9 Q j w A U E s D B B Q A A g A I A M 0 Q Q l w 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N E E J c M R Z M p k 8 K A A B h a Q A A E w A c A E Z v c m 1 1 b G F z L 1 N l Y 3 R p b 2 4 x L m 0 g o h g A K K A U A A A A A A A A A A A A A A A A A A A A A A A A A A A A 7 V z r b 9 s 4 E v 9 e o P 8 D o f v i A I K x z l 7 3 D r f r B b p 2 2 w v Q b n f r 7 B 0 O S R A o F p v o o o d P j 3 a D I P / 7 8 S F K M y T l p 6 T a d f u h s Y b U z H B m y P l p S C m j 8 z x I Y j K T f 0 c / P n / 2 / F l 2 5 6 X U J / M w m N 9 f h 8 l t R s Y k p P n z Z 4 T 9 m y V F O q e M M s k + D a f J v I h o n A 9 e B y E d T p I 4 Z x f Z w J n + 4 3 L q 5 d 6 l z / 4 j i z T 5 L 2 N / + Z v 8 S 5 i 4 z 0 l 6 f 5 n E l N w E t 4 R 3 G l 3 W 0 o b z 7 J N z 4 l 5 M a R h E Q U 7 T s e M 6 L p k k Y R H F 2 f i F S 1 7 F 8 8 Q P 4 t v x 6 P T F q U t + L 5 K c z v K H k I 7 r n 8 N f G f + r E 1 d q / R e H S Y 9 Y m 0 / + S T 2 f p p n D h n D u 3 b C O Z U t J H 8 g B u u S i p L 8 M w 9 n c C 7 0 0 G + d p A V l O 7 r z 4 l n E 8 f 1 j Q m t 1 5 6 s X Z x y S N p M K 8 M R t Y 5 L u P j 8 6 E D / p s y k a X s 2 4 k p 3 / m T y 5 5 d P 7 I a G o h v 6 Z e X q T U 0 i I Y n Q c R z X I v W q h m Z l m a M 6 L o w l t n C + Y f 5 u s k 9 p k C 5 C z O f / j r k G v 4 9 F Q P 6 w O N k k 9 M 0 W m x Y F w Z C 2 C r a Z D l Q T z P B 9 r o T 5 4 / C + I l D F B c J d G C + S b O r 3 O v p 9 h C E l f E 1 + l 2 8 b V B M J Q R x v 0 v q C P T n Y J + i u h P W 8 S y p t a m Q T 3 a L q q b w / T c u 9 X G B O M G i 4 Y h w w O 5 l 0 g R g l Y E y N + / o g W I 2 Y f C 1 U J 4 6 T / U S / H q w K n v m F 3 v G s i / e h E 1 n C 1 a S l 5 Y w O + F l z K z m s z + T e m 9 7 z 0 Y r K a C h p a r p s B B c f N R R m I v o a N k H V H 6 a p 7 o Z Y s 1 L s 6 p F x n E D 0 k Y J k W u g g z H C x P u F / P 8 / e e Y p k 1 r 4 j Z Z C + d U C 7 N f Q i + + J x + S z 4 D Z j I Y s C D h t Y J X q E u r N 7 0 i c 5 O Q t k z s 8 y 1 5 F i / x h I C 5 k / 3 d e P r 9 j A X C W 0 y g b f G D 5 O P W H r w M a + v / y w o L Z + / q E q 8 Z Y x U U Y P p 2 c W N M r U A 7 H P P V v P I m l + o n 7 W t 6 K 2 P 8 b i P 0 f X n z 3 3 e i w g 1 + O u x X 4 x i L n N k n N h W / G 3 B J w R 8 1 Y j F B z w Z w k E W 8 1 5 1 g j F H z a N t X j m f P Y I A P y f + n 7 r P + k y P I k q t k z q m Q 8 0 D V w i f O L 5 y u 7 v g 4 F W B C T K f h I L r A p r s h P Y 3 J K 8 j s a i 7 s c Q s O M E u d N k v g Y j S I t 4 E T J 5 i l b d K 5 9 u s j v + p g o U N 4 R J Y m Z G H Y b s 0 R y + o 0 y 1 e u Q j 4 v o h q b l Z M k y 9 h B r Y J o e n 2 3 6 e q L 5 9 h z T w 3 O M / r Q i k C h l 0 z h Y 8 G L J V k 8 y O Q M / / U Q I F 7 Q i R L 7 f 0 x C p 6 d 8 f a u j Y M O 6 U L t h z j z 1 f s / 5 v 2 f 1 b x V T B F t J e Y k o I O q L U 1 Z C h X t 5 a k N g b G v v a 0 w k n M + w f J g 8 C t u Q s r 2 V G h 7 c J y y L m a t J f N a 6 q u 1 4 H W c Y e P q 6 z I o q 8 9 E E G 1 E H W f N u P q a + 7 4 r s Z U O c 4 / R 2 L F e Y M H a P L U V w x F v z B l S Q p u a h G U F E l Z i 8 5 K N z + / t 6 p 9 X m T J s W C S c M P 3 o I 6 0 L R F t k P m 0 i 3 E T f K o W A v O p e L X y r R c C r k o P T T m u g o K N 7 l L p B C d W g n U G 7 D w u l U 5 y C W 6 d + o + E t K 6 B B h 5 z L l e N f l s Z H c a M i M z S L U C a G 6 T d 7 J e k 6 R g 8 / o C 2 O j q h P x M R q X L q v u t T n v 1 5 8 K L u U 7 Q x J V e s l X 8 r v T D Q 2 A K Y u f A y b K m j x n F E v Q o W u V i X Q s a A i G Q X A u E V C T c 4 I I U g a 0 2 p W A 7 U t B c + 8 t l s L a m b C j J g w b b u 4 8 t D g h p F X u R X S v e U G u l q + 8 + N l p e / T S 8 Y 7 O c Q T P u w s s T 9 n / D H D q 1 z y F 9 s I y b z B a i q 5 p E T p 3 J w I z 4 I 1 4 E n 0 Q G M E x V N r 1 n E y u t D Y b 1 W X 9 p A w Z s m A F Q Z 2 Y t 5 2 W e p 8 F N I R 6 U H V F 0 d B o d P G r 2 s D l C 7 m P E / I y D C p E 2 h J e k L E U v M R H 0 C U M V L P 0 b i 7 9 W d d U U L N 0 w u A B c r 8 h P P 8 s l y p 5 Y R m Z m w b J F S Q H 5 G g x G H 4 F I L o I i F l G l k b a 0 8 r p u 0 6 Y r G t J p s 8 3 x G E S F B S s J L s u p g f S S V 5 m 8 Z C o w q N i k Q / O u b Y k V + 8 C I H e 7 d 9 l j y 6 P C x 9 c t s 3 O 5 S 5 V X r M d / x g P D R x I o c Q T L Z 3 W F H t K y e l / h g H Z j Y i P w Y E 5 0 E x 3 u c S M 4 w s x 4 F R g p v B C b l 3 b Z 0 L z l 1 h J + W K t Q F P N J m i W a v N m F M F e M O X m 3 b x T K 2 G N B z 1 V c K T P h K D R I t Z m U c d O k v u X Z w 3 G W P a y + H e 9 i l / U o N t 8 X S r M o 7 8 f G s 7 C R G v l 4 v b r n 1 e q 4 l u b T s y n 6 l o V f 2 m 6 7 o s x P Q E M E n w Y U 1 e 2 v w g n f H V S O X c K N Y q k T c X g 1 k b n A D j C j 7 6 u x L c 5 q s S v v p j K a Q 1 E v N a j h a g n V Q z 2 3 Q D n b L Z n h H d 2 m 1 2 K j 1 p V p R 0 B q C l g 2 w U o C 1 o V w O z B o W t o w S h 6 m K M 6 Z W q l j I S j F L k 5 0 Z U B o 3 w C F o q l q I r V X A N E 9 Y 7 d Q W W r M b W / y 1 u A h H Q G M P F B r i o q k n C q 0 m q c A / 6 q e l F 3 C W + m k N s i o i b T o t K b q Z v S 3 T p i N M K 0 B O u 1 C 2 7 c l 9 T D A Y 7 k 0 2 A 2 F 1 m r b / T c l u z v H u M S z e p 1 O 8 r e H b 9 b Y d Q c + 1 s C k f 9 M p O 0 A g r O 0 O j 9 F H l k g g U 1 a j X L W w B Q x k 1 L 2 Y X n Q b N o E N N O O q m Y l l b C L I y Q x N w F H 8 2 A I x r Q w Y N J X K 7 K 1 2 W Z L 4 K y U g n L c W h l h S o X K v V W / B U V r N X n 7 D 6 H D W T u G C P a 2 G I p A R I o h I j r 3 R h k q q L l N T W 8 G B p D 1 P z Z h C 4 J K H a U K B 1 / P A S G E 4 Z R P w F d N 0 0 6 B r 0 0 4 2 F r k G / z j Z A R 4 0 w S + X N D o u G W w b x T u h q y U 7 c f q C r U 6 e P 3 c 8 M j 6 Z 5 + z P b a P + z r o l i 5 Z p e a O m v N N r h a y 1 7 j Q U P / a W W F h G k M s U V C b J 6 O 1 K d c Y M 0 g D Y V u Q M M B 1 x j P R i y / t a l 4 r T r I b f S w z o d O 9 g s E p Y O N l D k s u N y R 3 8 Y b r X / O X i q 5 5 w 5 z c D E Q n N p + f k 4 L H e X E 2 V A N 0 g 3 9 U R 3 1 T r r 5 8 K s R + 3 6 O E q 3 v U k 6 O U Y H 7 F r 9 N t x o W l m j m A c j a 8 u r n 9 b j e e j o Z X 3 W 9 o s c y I N w t M 7 f b U P S z i b i M d U B 1 9 k O h 6 9 M 9 l 8 J 7 O 6 F z T 1 G g H v 1 u m Z r Y E 6 N C h 0 s W + t t B U 5 F I 8 E t 9 R i 6 q 9 4 B l + y E + x S f H V E f s o Y J 7 o B J 9 L J f d x h O O 0 m 4 t y B u l S t 5 D t C m j T Z P l o M 1 y H 8 H q G b o g J E E 0 q d v 8 L X t E L u A X q a v E M E C w p D p 4 O U e Q C a Y 7 9 q F T C 2 E / Z F A o 6 + 1 i N f v S w M H / a r A o b z i v t H X E d p 4 X U D D d J 2 + F 7 D J q w C W E / / A E F 3 v b x 4 e C C r P f u N g W Y 5 r L I f + t d v 7 h i F d n f r X h g U v 9 w A i t P 9 W g D 0 Y j i T b r 1 0 I E V 9 z 6 T F / t v / x m G / f j u n 5 2 z F d Z N x V x 5 9 2 S 7 n q T M R a O d d y 4 q i 2 k e 1 8 E j d R f 7 n 4 Q D a V 1 B E K F F 4 w o l a k 5 f J 2 n M A g K 7 2 3 Y t t 7 u h b B 1 U m + h s M F V 1 Z j q e F X v / c h p / P F v u W k v j K s v i X 4 z P y G V / 9 b H B 1 8 0 W u P 9 z b 2 4 X t e X X 1 r q a u v K q 2 b k O 2 b C M y 0 5 g 6 B N K 3 e V b e s 3 q 4 M + y 2 H a z m 8 L q j K Q K 5 D 1 x a t M E C X J 3 d 7 Q V 3 J A K R a H q T a Z M N 2 q M c X + h Z S F 3 i g t A / / Y 1 g U G E r + M n r Y j G b Q j L u g K a v f e 4 A s R H b p 6 o N I G w f 7 k U A O b Q d h D F e k w 9 9 H 4 L D l + n + F F w b 5 A 8 Z J 2 q d P p b B J E t 0 E M R 0 8 N n 7 m 0 m 1 6 1 c x d d v r E t Q I 2 + M F W q c i P / w d Q S w E C L Q A U A A I A C A D N E E J c S B m g X q U A A A D 3 A A A A E g A A A A A A A A A A A A A A A A A A A A A A Q 2 9 u Z m l n L 1 B h Y 2 t h Z 2 U u e G 1 s U E s B A i 0 A F A A C A A g A z R B C X A / K 6 a u k A A A A 6 Q A A A B M A A A A A A A A A A A A A A A A A 8 Q A A A F t D b 2 5 0 Z W 5 0 X 1 R 5 c G V z X S 5 4 b W x Q S w E C L Q A U A A I A C A D N E E J c M R Z M p k 8 K A A B h a Q A A E w A A A A A A A A A A A A A A A A D i A Q A A R m 9 y b X V s Y X M v U 2 V j d G l v b j E u b V B L B Q Y A A A A A A w A D A M I A A A B + D 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I B g E A A A A A A K Y G A Q 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R W 5 0 c n k g V H l w Z T 0 i U X V l c n l H c m 9 1 c H M i I F Z h b H V l P S J z Q V F B Q U F B Q U F B Q U I 2 c D U v Z 3 p W U W l T Y m l T Q m p N T m w w Y U Z H M m x 6 Y z N W b G M x O W l a V 1 p 2 Y 2 1 W Z l p H R j B Z V j l q Y k d W a G J t b H V a e X B V Y U d s e k l H b H p J R 0 5 2 Y 0 h r Z 2 I y W W d k R 0 Z p Y k d V Z 1 l t V m 1 i M 0 p s S U d S a G R H R W d Z M n h s W V c 1 c G J t Y 0 F B Q U F B Q U E 9 P S I g L z 4 8 L 1 N 0 Y W J s Z U V u d H J p Z X M + P C 9 J d G V t P j x J d G V t P j x J d G V t T G 9 j Y X R p b 2 4 + P E l 0 Z W 1 U e X B l P k Z v c m 1 1 b G E 8 L 0 l 0 Z W 1 U e X B l P j x J d G V t U G F 0 a D 5 T Z W N 0 a W 9 u M S 9 j b G l j a 1 9 s b 2 d 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z E y O T U z N D c t N j Y z M S 0 0 N m Y 0 L W E 2 N m U t N m E 1 Y z d h Z j g 3 M W F h 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1 L C Z x d W 9 0 O 2 t l e U N v b H V t b k 5 h b W V z J n F 1 b 3 Q 7 O l s m c X V v d D t D b G l j a 0 l E J n F 1 b 3 Q 7 L C Z x d W 9 0 O 1 V z Z X J J R C Z x d W 9 0 O y w m c X V v d D t G Z W F 0 d X J l S U Q m c X V v d D s s J n F 1 b 3 Q 7 Q 2 x p Y 2 t U a W 1 l c 3 R h b X A m c X V v d D s s J n F 1 b 3 Q 7 V G l t Z V N w Z W 5 0 U 2 V j b 2 5 k c y Z x d W 9 0 O 1 0 s J n F 1 b 3 Q 7 c X V l c n l S Z W x h d G l v b n N o a X B z J n F 1 b 3 Q 7 O l t d L C Z x d W 9 0 O 2 N v b H V t b k l k Z W 5 0 a X R p Z X M m c X V v d D s 6 W y Z x d W 9 0 O 1 N l Y 3 R p b 2 4 x L 2 N s a W N r X 2 x v Z 3 M v Q 2 h h b m d l Z C B U e X B l L n t D b G l j a 0 l E L D B 9 J n F 1 b 3 Q 7 L C Z x d W 9 0 O 1 N l Y 3 R p b 2 4 x L 2 N s a W N r X 2 x v Z 3 M v Q 2 h h b m d l Z C B U e X B l L n t V c 2 V y S U Q s M X 0 m c X V v d D s s J n F 1 b 3 Q 7 U 2 V j d G l v b j E v Y 2 x p Y 2 t f b G 9 n c y 9 D a G F u Z 2 V k I F R 5 c G U u e 0 Z l Y X R 1 c m V J R C w y f S Z x d W 9 0 O y w m c X V v d D t T Z W N 0 a W 9 u M S 9 j b G l j a 1 9 s b 2 d z L 0 N o Y W 5 n Z W Q g V H l w Z S 5 7 Q 2 x p Y 2 t U a W 1 l c 3 R h b X A s M 3 0 m c X V v d D s s J n F 1 b 3 Q 7 U 2 V j d G l v b j E v Y 2 x p Y 2 t f b G 9 n c y 9 D a G F u Z 2 V k I F R 5 c G U u e 1 R p b W V T c G V u d F N l Y 2 9 u Z H M s N H 0 m c X V v d D t d L C Z x d W 9 0 O 0 N v b H V t b k N v d W 5 0 J n F 1 b 3 Q 7 O j U s J n F 1 b 3 Q 7 S 2 V 5 Q 2 9 s d W 1 u T m F t Z X M m c X V v d D s 6 W y Z x d W 9 0 O 0 N s a W N r S U Q m c X V v d D s s J n F 1 b 3 Q 7 V X N l c k l E J n F 1 b 3 Q 7 L C Z x d W 9 0 O 0 Z l Y X R 1 c m V J R C Z x d W 9 0 O y w m c X V v d D t D b G l j a 1 R p b W V z d G F t c C Z x d W 9 0 O y w m c X V v d D t U a W 1 l U 3 B l b n R T Z W N v b m R z J n F 1 b 3 Q 7 X S w m c X V v d D t D b 2 x 1 b W 5 J Z G V u d G l 0 a W V z J n F 1 b 3 Q 7 O l s m c X V v d D t T Z W N 0 a W 9 u M S 9 j b G l j a 1 9 s b 2 d z L 0 N o Y W 5 n Z W Q g V H l w Z S 5 7 Q 2 x p Y 2 t J R C w w f S Z x d W 9 0 O y w m c X V v d D t T Z W N 0 a W 9 u M S 9 j b G l j a 1 9 s b 2 d z L 0 N o Y W 5 n Z W Q g V H l w Z S 5 7 V X N l c k l E L D F 9 J n F 1 b 3 Q 7 L C Z x d W 9 0 O 1 N l Y 3 R p b 2 4 x L 2 N s a W N r X 2 x v Z 3 M v Q 2 h h b m d l Z C B U e X B l L n t G Z W F 0 d X J l S U Q s M n 0 m c X V v d D s s J n F 1 b 3 Q 7 U 2 V j d G l v b j E v Y 2 x p Y 2 t f b G 9 n c y 9 D a G F u Z 2 V k I F R 5 c G U u e 0 N s a W N r V G l t Z X N 0 Y W 1 w L D N 9 J n F 1 b 3 Q 7 L C Z x d W 9 0 O 1 N l Y 3 R p b 2 4 x L 2 N s a W N r X 2 x v Z 3 M v Q 2 h h b m d l Z C B U e X B l L n t U a W 1 l U 3 B l b n R T Z W N v b m R z L D R 9 J n F 1 b 3 Q 7 X S w m c X V v d D t S Z W x h d G l v b n N o a X B J b m Z v J n F 1 b 3 Q 7 O l t d f S I g L z 4 8 R W 5 0 c n k g V H l w Z T 0 i R m l s b F N 0 Y X R 1 c y I g V m F s d W U 9 I n N D b 2 1 w b G V 0 Z S I g L z 4 8 R W 5 0 c n k g V H l w Z T 0 i R m l s b E N v b H V t b k 5 h b W V z I i B W Y W x 1 Z T 0 i c 1 s m c X V v d D t D b G l j a 0 l E J n F 1 b 3 Q 7 L C Z x d W 9 0 O 1 V z Z X J J R C Z x d W 9 0 O y w m c X V v d D t G Z W F 0 d X J l S U Q m c X V v d D s s J n F 1 b 3 Q 7 Q 2 x p Y 2 t U a W 1 l c 3 R h b X A m c X V v d D s s J n F 1 b 3 Q 7 V G l t Z V N w Z W 5 0 U 2 V j b 2 5 k c y Z x d W 9 0 O 1 0 i I C 8 + P E V u d H J 5 I F R 5 c G U 9 I k Z p b G x D b 2 x 1 b W 5 U e X B l c y I g V m F s d W U 9 I n N C Z 1 l H Q n d N P S I g L z 4 8 R W 5 0 c n k g V H l w Z T 0 i R m l s b E x h c 3 R V c G R h d G V k I i B W Y W x 1 Z T 0 i Z D I w M j Y t M D E t M z F U M T g 6 M T M 6 M j k u N j g x N T I 1 M l o i I C 8 + P E V u d H J 5 I F R 5 c G U 9 I k Z p b G x F c n J v c k N v d W 5 0 I i B W Y W x 1 Z T 0 i b D A i I C 8 + P E V u d H J 5 I F R 5 c G U 9 I k Z p b G x F c n J v c k N v Z G U i I F Z h b H V l P S J z V W 5 r b m 9 3 b i I g L z 4 8 R W 5 0 c n k g V H l w Z T 0 i R m l s b E N v d W 5 0 I i B W Y W x 1 Z T 0 i b D U w M D A w I i A v P j x F b n R y e S B U e X B l P S J B Z G R l Z F R v R G F 0 Y U 1 v Z G V s I i B W Y W x 1 Z T 0 i b D E i I C 8 + P C 9 T d G F i b G V F b n R y a W V z P j w v S X R l b T 4 8 S X R l b T 4 8 S X R l b U x v Y 2 F 0 a W 9 u P j x J d G V t V H l w Z T 5 G b 3 J t d W x h P C 9 J d G V t V H l w Z T 4 8 S X R l b V B h d G g + U 2 V j d G l v b j E v Y 2 x p Y 2 t f b G 9 n c y 9 T b 3 V y Y 2 U 8 L 0 l 0 Z W 1 Q Y X R o P j w v S X R l b U x v Y 2 F 0 a W 9 u P j x T d G F i b G V F b n R y a W V z I C 8 + P C 9 J d G V t P j x J d G V t P j x J d G V t T G 9 j Y X R p b 2 4 + P E l 0 Z W 1 U e X B l P k Z v c m 1 1 b G E 8 L 0 l 0 Z W 1 U e X B l P j x J d G V t U G F 0 a D 5 T Z W N 0 a W 9 u M S 9 j b G l j a 1 9 s b 2 d z L 1 B y b 2 1 v d G V k J T I w S G V h Z G V y c z w v S X R l b V B h d G g + P C 9 J d G V t T G 9 j Y X R p b 2 4 + P F N 0 Y W J s Z U V u d H J p Z X M g L z 4 8 L 0 l 0 Z W 0 + P E l 0 Z W 0 + P E l 0 Z W 1 M b 2 N h d G l v b j 4 8 S X R l b V R 5 c G U + R m 9 y b X V s Y T w v S X R l b V R 5 c G U + P E l 0 Z W 1 Q Y X R o P l N l Y 3 R p b 2 4 x L 2 N s a W N r X 2 x v Z 3 M v Q 2 h h b m d l Z C U y M F R 5 c G U 8 L 0 l 0 Z W 1 Q Y X R o P j w v S X R l b U x v Y 2 F 0 a W 9 u P j x T d G F i b G V F b n R y a W V z I C 8 + P C 9 J d G V t P j x J d G V t P j x J d G V t T G 9 j Y X R p b 2 4 + P E l 0 Z W 1 U e X B l P k Z v c m 1 1 b G E 8 L 0 l 0 Z W 1 U e X B l P j x J d G V t U G F 0 a D 5 T Z W N 0 a W 9 u M S 9 j b 2 1 w b 2 5 l b n R f d G F n 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M 4 Y W U w Z W U w L T k w N D k t N G I z M S 1 h M D c 0 L T g 2 O G M w Z T Q 0 M T d m 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X S w m c X V v d D t x d W V y e V J l b G F 0 a W 9 u c 2 h p c H M m c X V v d D s 6 W 1 0 s J n F 1 b 3 Q 7 Y 2 9 s d W 1 u S W R l b n R p d G l l c y Z x d W 9 0 O z p b J n F 1 b 3 Q 7 U 2 V j d G l v b j E v Y 2 9 t c G 9 u Z W 5 0 X 3 R h Z 3 M v Q 2 h h b m d l Z C B U e X B l M S 5 7 R m V h d H V y Z U l E L D B 9 J n F 1 b 3 Q 7 L C Z x d W 9 0 O 1 N l Y 3 R p b 2 4 x L 2 N v b X B v b m V u d F 9 0 Y W d z L 0 N o Y W 5 n Z W Q g V H l w Z T E u e 1 R h Z y w x f S Z x d W 9 0 O 1 0 s J n F 1 b 3 Q 7 Q 2 9 s d W 1 u Q 2 9 1 b n Q m c X V v d D s 6 M i w m c X V v d D t L Z X l D b 2 x 1 b W 5 O Y W 1 l c y Z x d W 9 0 O z p b X S w m c X V v d D t D b 2 x 1 b W 5 J Z G V u d G l 0 a W V z J n F 1 b 3 Q 7 O l s m c X V v d D t T Z W N 0 a W 9 u M S 9 j b 2 1 w b 2 5 l b n R f d G F n c y 9 D a G F u Z 2 V k I F R 5 c G U x L n t G Z W F 0 d X J l S U Q s M H 0 m c X V v d D s s J n F 1 b 3 Q 7 U 2 V j d G l v b j E v Y 2 9 t c G 9 u Z W 5 0 X 3 R h Z 3 M v Q 2 h h b m d l Z C B U e X B l M S 5 7 V G F n L D F 9 J n F 1 b 3 Q 7 X S w m c X V v d D t S Z W x h d G l v b n N o a X B J b m Z v J n F 1 b 3 Q 7 O l t d f S I g L z 4 8 R W 5 0 c n k g V H l w Z T 0 i R m l s b F N 0 Y X R 1 c y I g V m F s d W U 9 I n N D b 2 1 w b G V 0 Z S I g L z 4 8 R W 5 0 c n k g V H l w Z T 0 i R m l s b E N v b H V t b k 5 h b W V z I i B W Y W x 1 Z T 0 i c 1 s m c X V v d D t G Z W F 0 d X J l S U Q m c X V v d D s s J n F 1 b 3 Q 7 V G F n J n F 1 b 3 Q 7 X S I g L z 4 8 R W 5 0 c n k g V H l w Z T 0 i R m l s b E N v b H V t b l R 5 c G V z I i B W Y W x 1 Z T 0 i c 0 J n W T 0 i I C 8 + P E V u d H J 5 I F R 5 c G U 9 I k Z p b G x M Y X N 0 V X B k Y X R l Z C I g V m F s d W U 9 I m Q y M D I 2 L T A x L T M x V D A z O j Q w O j A 1 L j g z N j I 2 O D h a I i A v P j x F b n R y e S B U e X B l P S J G a W x s R X J y b 3 J D b 3 V u d C I g V m F s d W U 9 I m w w I i A v P j x F b n R y e S B U e X B l P S J G a W x s R X J y b 3 J D b 2 R l I i B W Y W x 1 Z T 0 i c 1 V u a 2 5 v d 2 4 i I C 8 + P E V u d H J 5 I F R 5 c G U 9 I k Z p b G x D b 3 V u d C I g V m F s d W U 9 I m w 4 N z g i I C 8 + P E V u d H J 5 I F R 5 c G U 9 I k F k Z G V k V G 9 E Y X R h T W 9 k Z W w i I F Z h b H V l P S J s M S I g L z 4 8 L 1 N 0 Y W J s Z U V u d H J p Z X M + P C 9 J d G V t P j x J d G V t P j x J d G V t T G 9 j Y X R p b 2 4 + P E l 0 Z W 1 U e X B l P k Z v c m 1 1 b G E 8 L 0 l 0 Z W 1 U e X B l P j x J d G V t U G F 0 a D 5 T Z W N 0 a W 9 u M S 9 j b 2 1 w b 2 5 l b n R f d G F n c y 9 T b 3 V y Y 2 U 8 L 0 l 0 Z W 1 Q Y X R o P j w v S X R l b U x v Y 2 F 0 a W 9 u P j x T d G F i b G V F b n R y a W V z I C 8 + P C 9 J d G V t P j x J d G V t P j x J d G V t T G 9 j Y X R p b 2 4 + P E l 0 Z W 1 U e X B l P k Z v c m 1 1 b G E 8 L 0 l 0 Z W 1 U e X B l P j x J d G V t U G F 0 a D 5 T Z W N 0 a W 9 u M S 9 j b 2 1 w b 2 5 l b n R f d G F n c y 9 D a G F u Z 2 V k J T I w V H l w Z T w v S X R l b V B h d G g + P C 9 J d G V t T G 9 j Y X R p b 2 4 + P F N 0 Y W J s Z U V u d H J p Z X M g L z 4 8 L 0 l 0 Z W 0 + P E l 0 Z W 0 + P E l 0 Z W 1 M b 2 N h d G l v b j 4 8 S X R l b V R 5 c G U + R m 9 y b X V s Y T w v S X R l b V R 5 c G U + P E l 0 Z W 1 Q Y X R o P l N l Y 3 R p b 2 4 x L 2 R h d G 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D M z M j l j Y W E t Y W E 4 N y 0 0 Z D Y 2 L W E 1 M G I t M m E 5 O D N k N j R h Y W M 5 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D Y x I i A v P j x F b n R y e S B U e X B l P S J G a W x s R X J y b 3 J D b 2 R l I i B W Y W x 1 Z T 0 i c 1 V u a 2 5 v d 2 4 i I C 8 + P E V u d H J 5 I F R 5 c G U 9 I k Z p b G x F c n J v c k N v d W 5 0 I i B W Y W x 1 Z T 0 i b D A i I C 8 + P E V u d H J 5 I F R 5 c G U 9 I k Z p b G x M Y X N 0 V X B k Y X R l Z C I g V m F s d W U 9 I m Q y M D I 2 L T A x L T M x V D A y O j Q 1 O j I 1 L j c x N D c 2 M T l a I i A v P j x F b n R y e S B U e X B l P S J G a W x s Q 2 9 s d W 1 u V H l w Z X M i I F Z h b H V l P S J z Q 1 F N R E J n a 0 R C Z 0 0 9 I i A v P j x F b n R y e S B U e X B l P S J G a W x s Q 2 9 s d W 1 u T m F t Z X M i I F Z h b H V l P S J z W y Z x d W 9 0 O 0 R h d G U m c X V v d D s s J n F 1 b 3 Q 7 W W V h c i Z x d W 9 0 O y w m c X V v d D t N b 2 5 0 a C Z x d W 9 0 O y w m c X V v d D t N b 2 5 0 a E 5 h b W U m c X V v d D s s J n F 1 b 3 Q 7 T W 9 u d G h Z Z W F y J n F 1 b 3 Q 7 L C Z x d W 9 0 O 1 F 1 Y X J 0 Z X I m c X V v d D s s J n F 1 b 3 Q 7 V 2 V l a 2 R h e S Z x d W 9 0 O y w m c X V v d D t E Y X k m c X V v d D t d I i A v P j x F b n R y e S B U e X B l P S J G a W x s U 3 R h d H V z I i B W Y W x 1 Z T 0 i c 0 N v b X B s Z X R l I i A v P j x F b n R y e S B U e X B l P S J S Z W x h d G l v b n N o a X B J b m Z v Q 2 9 u d G F p b m V y I i B W Y W x 1 Z T 0 i c 3 s m c X V v d D t j b 2 x 1 b W 5 D b 3 V u d C Z x d W 9 0 O z o 4 L C Z x d W 9 0 O 2 t l e U N v b H V t b k 5 h b W V z J n F 1 b 3 Q 7 O l t d L C Z x d W 9 0 O 3 F 1 Z X J 5 U m V s Y X R p b 2 5 z a G l w c y Z x d W 9 0 O z p b X S w m c X V v d D t j b 2 x 1 b W 5 J Z G V u d G l 0 a W V z J n F 1 b 3 Q 7 O l s m c X V v d D t T Z W N 0 a W 9 u M S 9 k Y X R l c y 9 D a G F u Z 2 V k I F R 5 c G U u e 0 R h d G U s M H 0 m c X V v d D s s J n F 1 b 3 Q 7 U 2 V j d G l v b j E v Z G F 0 Z X M v Q 2 h h b m d l Z C B U e X B l L n t Z Z W F y L D F 9 J n F 1 b 3 Q 7 L C Z x d W 9 0 O 1 N l Y 3 R p b 2 4 x L 2 R h d G V z L 0 N o Y W 5 n Z W Q g V H l w Z S 5 7 T W 9 u d G g s M n 0 m c X V v d D s s J n F 1 b 3 Q 7 U 2 V j d G l v b j E v Z G F 0 Z X M v Q 2 h h b m d l Z C B U e X B l L n t N b 2 5 0 a E 5 h b W U s M 3 0 m c X V v d D s s J n F 1 b 3 Q 7 U 2 V j d G l v b j E v Z G F 0 Z X M v Q 2 h h b m d l Z C B U e X B l L n t N b 2 5 0 a F l l Y X I s N H 0 m c X V v d D s s J n F 1 b 3 Q 7 U 2 V j d G l v b j E v Z G F 0 Z X M v Q 2 h h b m d l Z C B U e X B l L n t R d W F y d G V y L D V 9 J n F 1 b 3 Q 7 L C Z x d W 9 0 O 1 N l Y 3 R p b 2 4 x L 2 R h d G V z L 0 N o Y W 5 n Z W Q g V H l w Z S 5 7 V 2 V l a 2 R h e S w 2 f S Z x d W 9 0 O y w m c X V v d D t T Z W N 0 a W 9 u M S 9 k Y X R l c y 9 D a G F u Z 2 V k I F R 5 c G U u e 0 R h e S w 3 f S Z x d W 9 0 O 1 0 s J n F 1 b 3 Q 7 Q 2 9 s d W 1 u Q 2 9 1 b n Q m c X V v d D s 6 O C w m c X V v d D t L Z X l D b 2 x 1 b W 5 O Y W 1 l c y Z x d W 9 0 O z p b X S w m c X V v d D t D b 2 x 1 b W 5 J Z G V u d G l 0 a W V z J n F 1 b 3 Q 7 O l s m c X V v d D t T Z W N 0 a W 9 u M S 9 k Y X R l c y 9 D a G F u Z 2 V k I F R 5 c G U u e 0 R h d G U s M H 0 m c X V v d D s s J n F 1 b 3 Q 7 U 2 V j d G l v b j E v Z G F 0 Z X M v Q 2 h h b m d l Z C B U e X B l L n t Z Z W F y L D F 9 J n F 1 b 3 Q 7 L C Z x d W 9 0 O 1 N l Y 3 R p b 2 4 x L 2 R h d G V z L 0 N o Y W 5 n Z W Q g V H l w Z S 5 7 T W 9 u d G g s M n 0 m c X V v d D s s J n F 1 b 3 Q 7 U 2 V j d G l v b j E v Z G F 0 Z X M v Q 2 h h b m d l Z C B U e X B l L n t N b 2 5 0 a E 5 h b W U s M 3 0 m c X V v d D s s J n F 1 b 3 Q 7 U 2 V j d G l v b j E v Z G F 0 Z X M v Q 2 h h b m d l Z C B U e X B l L n t N b 2 5 0 a F l l Y X I s N H 0 m c X V v d D s s J n F 1 b 3 Q 7 U 2 V j d G l v b j E v Z G F 0 Z X M v Q 2 h h b m d l Z C B U e X B l L n t R d W F y d G V y L D V 9 J n F 1 b 3 Q 7 L C Z x d W 9 0 O 1 N l Y 3 R p b 2 4 x L 2 R h d G V z L 0 N o Y W 5 n Z W Q g V H l w Z S 5 7 V 2 V l a 2 R h e S w 2 f S Z x d W 9 0 O y w m c X V v d D t T Z W N 0 a W 9 u M S 9 k Y X R l c y 9 D a G F u Z 2 V k I F R 5 c G U u e 0 R h e S w 3 f S Z x d W 9 0 O 1 0 s J n F 1 b 3 Q 7 U m V s Y X R p b 2 5 z a G l w S W 5 m b y Z x d W 9 0 O z p b X X 0 i I C 8 + P C 9 T d G F i b G V F b n R y a W V z P j w v S X R l b T 4 8 S X R l b T 4 8 S X R l b U x v Y 2 F 0 a W 9 u P j x J d G V t V H l w Z T 5 G b 3 J t d W x h P C 9 J d G V t V H l w Z T 4 8 S X R l b V B h d G g + U 2 V j d G l v b j E v Z G F 0 Z X M v U 2 9 1 c m N l P C 9 J d G V t U G F 0 a D 4 8 L 0 l 0 Z W 1 M b 2 N h d G l v b j 4 8 U 3 R h Y m x l R W 5 0 c m l l c y A v P j w v S X R l b T 4 8 S X R l b T 4 8 S X R l b U x v Y 2 F 0 a W 9 u P j x J d G V t V H l w Z T 5 G b 3 J t d W x h P C 9 J d G V t V H l w Z T 4 8 S X R l b V B h d G g + U 2 V j d G l v b j E v Z G F 0 Z X M v U H J v b W 9 0 Z W Q l M j B I Z W F k Z X J z P C 9 J d G V t U G F 0 a D 4 8 L 0 l 0 Z W 1 M b 2 N h d G l v b j 4 8 U 3 R h Y m x l R W 5 0 c m l l c y A v P j w v S X R l b T 4 8 S X R l b T 4 8 S X R l b U x v Y 2 F 0 a W 9 u P j x J d G V t V H l w Z T 5 G b 3 J t d W x h P C 9 J d G V t V H l w Z T 4 8 S X R l b V B h d G g + U 2 V j d G l v b j E v Z G F 0 Z X M v Q 2 h h b m d l Z C U y M F R 5 c G U 8 L 0 l 0 Z W 1 Q Y X R o P j w v S X R l b U x v Y 2 F 0 a W 9 u P j x T d G F i b G V F b n R y a W V z I C 8 + P C 9 J d G V t P j x J d G V t P j x J d G V t T G 9 j Y X R p b 2 4 + P E l 0 Z W 1 U e X B l P k Z v c m 1 1 b G E 8 L 0 l 0 Z W 1 U e X B l P j x J d G V t U G F 0 a D 5 T Z W N 0 a W 9 u M S 9 m Z W F 0 d X J 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l l M G M z M 2 F k L T U x Z G U t N D g 1 N i 0 4 Y j d h L T Q 1 M D c x N j g 1 M 2 Z h N 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E i I C 8 + P E V u d H J 5 I F R 5 c G U 9 I k Z p b G x F c n J v c k N v Z G U i I F Z h b H V l P S J z V W 5 r b m 9 3 b i I g L z 4 8 R W 5 0 c n k g V H l w Z T 0 i R m l s b E V y c m 9 y Q 2 9 1 b n Q i I F Z h b H V l P S J s M C I g L z 4 8 R W 5 0 c n k g V H l w Z T 0 i R m l s b E x h c 3 R V c G R h d G V k I i B W Y W x 1 Z T 0 i Z D I w M j Y t M D E t M z F U M j E 6 N D I 6 M D Y u N j c 0 O T c z M 1 o i I C 8 + P E V u d H J 5 I F R 5 c G U 9 I k Z p b G x D b 2 x 1 b W 5 U e X B l c y I g V m F s d W U 9 I n N C Z 1 l H Q 1 F Z P S I g L z 4 8 R W 5 0 c n k g V H l w Z T 0 i R m l s b E N v b H V t b k 5 h b W V z I i B W Y W x 1 Z T 0 i c 1 s m c X V v d D t G Z W F 0 d X J l S U Q m c X V v d D s s J n F 1 b 3 Q 7 R m V h d H V y Z U 5 h b W U m c X V v d D s s J n F 1 b 3 Q 7 V G V h b S Z x d W 9 0 O y w m c X V v d D t S b 2 x s b 3 V 0 T W 9 u d G g m c X V v d D s s J n F 1 b 3 Q 7 U H J v Z H V j d E 9 3 b m V y J n F 1 b 3 Q 7 X S I g L z 4 8 R W 5 0 c n k g V H l w Z T 0 i R m l s b F N 0 Y X R 1 c y I g V m F s d W U 9 I n N D b 2 1 w b G V 0 Z S I g L z 4 8 R W 5 0 c n k g V H l w Z T 0 i U m V s Y X R p b 2 5 z a G l w S W 5 m b 0 N v b n R h a W 5 l c i I g V m F s d W U 9 I n N 7 J n F 1 b 3 Q 7 Y 2 9 s d W 1 u Q 2 9 1 b n Q m c X V v d D s 6 N S w m c X V v d D t r Z X l D b 2 x 1 b W 5 O Y W 1 l c y Z x d W 9 0 O z p b J n F 1 b 3 Q 7 R m V h d H V y Z U l E J n F 1 b 3 Q 7 X S w m c X V v d D t x d W V y e V J l b G F 0 a W 9 u c 2 h p c H M m c X V v d D s 6 W 1 0 s J n F 1 b 3 Q 7 Y 2 9 s d W 1 u S W R l b n R p d G l l c y Z x d W 9 0 O z p b J n F 1 b 3 Q 7 U 2 V j d G l v b j E v Z m V h d H V y Z X M v Q 2 h h b m d l Z C B U e X B l L n t G Z W F 0 d X J l S U Q s M H 0 m c X V v d D s s J n F 1 b 3 Q 7 U 2 V j d G l v b j E v Z m V h d H V y Z X M v Q 2 h h b m d l Z C B U e X B l L n t G Z W F 0 d X J l T m F t Z S w x f S Z x d W 9 0 O y w m c X V v d D t T Z W N 0 a W 9 u M S 9 m Z W F 0 d X J l c y 9 D a G F u Z 2 V k I F R 5 c G U u e 1 R l Y W 0 s M n 0 m c X V v d D s s J n F 1 b 3 Q 7 U 2 V j d G l v b j E v Z m V h d H V y Z X M v Q 2 h h b m d l Z C B U e X B l L n t S b 2 x s b 3 V 0 T W 9 u d G g s M 3 0 m c X V v d D s s J n F 1 b 3 Q 7 U 2 V j d G l v b j E v Z m V h d H V y Z X M v Q 2 h h b m d l Z C B U e X B l L n t Q c m 9 k d W N 0 T 3 d u Z X I s N H 0 m c X V v d D t d L C Z x d W 9 0 O 0 N v b H V t b k N v d W 5 0 J n F 1 b 3 Q 7 O j U s J n F 1 b 3 Q 7 S 2 V 5 Q 2 9 s d W 1 u T m F t Z X M m c X V v d D s 6 W y Z x d W 9 0 O 0 Z l Y X R 1 c m V J R C Z x d W 9 0 O 1 0 s J n F 1 b 3 Q 7 Q 2 9 s d W 1 u S W R l b n R p d G l l c y Z x d W 9 0 O z p b J n F 1 b 3 Q 7 U 2 V j d G l v b j E v Z m V h d H V y Z X M v Q 2 h h b m d l Z C B U e X B l L n t G Z W F 0 d X J l S U Q s M H 0 m c X V v d D s s J n F 1 b 3 Q 7 U 2 V j d G l v b j E v Z m V h d H V y Z X M v Q 2 h h b m d l Z C B U e X B l L n t G Z W F 0 d X J l T m F t Z S w x f S Z x d W 9 0 O y w m c X V v d D t T Z W N 0 a W 9 u M S 9 m Z W F 0 d X J l c y 9 D a G F u Z 2 V k I F R 5 c G U u e 1 R l Y W 0 s M n 0 m c X V v d D s s J n F 1 b 3 Q 7 U 2 V j d G l v b j E v Z m V h d H V y Z X M v Q 2 h h b m d l Z C B U e X B l L n t S b 2 x s b 3 V 0 T W 9 u d G g s M 3 0 m c X V v d D s s J n F 1 b 3 Q 7 U 2 V j d G l v b j E v Z m V h d H V y Z X M v Q 2 h h b m d l Z C B U e X B l L n t Q c m 9 k d W N 0 T 3 d u Z X I s N H 0 m c X V v d D t d L C Z x d W 9 0 O 1 J l b G F 0 a W 9 u c 2 h p c E l u Z m 8 m c X V v d D s 6 W 1 1 9 I i A v P j w v U 3 R h Y m x l R W 5 0 c m l l c z 4 8 L 0 l 0 Z W 0 + P E l 0 Z W 0 + P E l 0 Z W 1 M b 2 N h d G l v b j 4 8 S X R l b V R 5 c G U + R m 9 y b X V s Y T w v S X R l b V R 5 c G U + P E l 0 Z W 1 Q Y X R o P l N l Y 3 R p b 2 4 x L 2 Z l Y X R 1 c m V z L 1 N v d X J j Z T w v S X R l b V B h d G g + P C 9 J d G V t T G 9 j Y X R p b 2 4 + P F N 0 Y W J s Z U V u d H J p Z X M g L z 4 8 L 0 l 0 Z W 0 + P E l 0 Z W 0 + P E l 0 Z W 1 M b 2 N h d G l v b j 4 8 S X R l b V R 5 c G U + R m 9 y b X V s Y T w v S X R l b V R 5 c G U + P E l 0 Z W 1 Q Y X R o P l N l Y 3 R p b 2 4 x L 2 Z l Y X R 1 c m V z L 1 B y b 2 1 v d G V k J T I w S G V h Z G V y c z w v S X R l b V B h d G g + P C 9 J d G V t T G 9 j Y X R p b 2 4 + P F N 0 Y W J s Z U V u d H J p Z X M g L z 4 8 L 0 l 0 Z W 0 + P E l 0 Z W 0 + P E l 0 Z W 1 M b 2 N h d G l v b j 4 8 S X R l b V R 5 c G U + R m 9 y b X V s Y T w v S X R l b V R 5 c G U + P E l 0 Z W 1 Q Y X R o P l N l Y 3 R p b 2 4 x L 2 Z l Y X R 1 c m V z L 0 N o Y W 5 n Z W Q l M j B U e X B l P C 9 J d G V t U G F 0 a D 4 8 L 0 l 0 Z W 1 M b 2 N h d G l v b j 4 8 U 3 R h Y m x l R W 5 0 c m l l c y A v P j w v S X R l b T 4 8 S X R l b T 4 8 S X R l b U x v Y 2 F 0 a W 9 u P j x J d G V t V H l w Z T 5 G b 3 J t d W x h P C 9 J d G V t V H l w Z T 4 8 S X R l b V B h d G g + U 2 V j d G l v b j E v Z m V l Z G J h Y 2 t f b G 9 n 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T Y 5 Z T F h N j I t M m V i M y 0 0 Z G E 0 L W E z Z j Y t N T U 5 O G Z l Y z F l M z N h 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y M D A w M C I g L z 4 8 R W 5 0 c n k g V H l w Z T 0 i R m l s b E V y c m 9 y Q 2 9 k Z S I g V m F s d W U 9 I n N V b m t u b 3 d u I i A v P j x F b n R y e S B U e X B l P S J G a W x s R X J y b 3 J D b 3 V u d C I g V m F s d W U 9 I m w w I i A v P j x F b n R y e S B U e X B l P S J G a W x s T G F z d F V w Z G F 0 Z W Q i I F Z h b H V l P S J k M j A y N i 0 w M i 0 w M V Q x O T o w N j o x O C 4 5 N T Q z M T M x W i I g L z 4 8 R W 5 0 c n k g V H l w Z T 0 i R m l s b E N v b H V t b l R 5 c G V z I i B W Y W x 1 Z T 0 i c 0 J n W U d C Z 0 1 H Q 1 F B P S I g L z 4 8 R W 5 0 c n k g V H l w Z T 0 i R m l s b E N v b H V t b k 5 h b W V z I i B W Y W x 1 Z T 0 i c 1 s m c X V v d D t G Z W V k Y m F j a 0 l E J n F 1 b 3 Q 7 L C Z x d W 9 0 O 1 V z Z X J J R C Z x d W 9 0 O y w m c X V v d D t G Z W F 0 d X J l S U Q m c X V v d D s s J n F 1 b 3 Q 7 Q 2 F 0 Z W d v c n k m c X V v d D s s J n F 1 b 3 Q 7 U 2 V u d G l t Z W 5 0 U 2 N v c m U m c X V v d D s s J n F 1 b 3 Q 7 Q 2 9 t b W V u d C Z x d W 9 0 O y w m c X V v d D t U a W 1 l c 3 R h b X A m c X V v d D s s J n F 1 b 3 Q 7 Q m F k R m V l Z G J h Y 2 t G b G F n 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Z m V l Z G J h Y 2 t f b G 9 n L 0 N o Y W 5 n Z W Q g V H l w Z S 5 7 R m V l Z G J h Y 2 t J R C w w f S Z x d W 9 0 O y w m c X V v d D t T Z W N 0 a W 9 u M S 9 m Z W V k Y m F j a 1 9 s b 2 c v Q 2 h h b m d l Z C B U e X B l L n t V c 2 V y S U Q s M X 0 m c X V v d D s s J n F 1 b 3 Q 7 U 2 V j d G l v b j E v Z m V l Z G J h Y 2 t f b G 9 n L 0 N o Y W 5 n Z W Q g V H l w Z S 5 7 R m V h d H V y Z U l E L D J 9 J n F 1 b 3 Q 7 L C Z x d W 9 0 O 1 N l Y 3 R p b 2 4 x L 2 Z l Z W R i Y W N r X 2 x v Z y 9 D a G F u Z 2 V k I F R 5 c G U u e 0 N h d G V n b 3 J 5 L D N 9 J n F 1 b 3 Q 7 L C Z x d W 9 0 O 1 N l Y 3 R p b 2 4 x L 2 Z l Z W R i Y W N r X 2 x v Z y 9 D a G F u Z 2 V k I F R 5 c G U u e 1 N l b n R p b W V u d F N j b 3 J l L D R 9 J n F 1 b 3 Q 7 L C Z x d W 9 0 O 1 N l Y 3 R p b 2 4 x L 2 Z l Z W R i Y W N r X 2 x v Z y 9 D a G F u Z 2 V k I F R 5 c G U u e 0 N v b W 1 l b n Q s N X 0 m c X V v d D s s J n F 1 b 3 Q 7 U 2 V j d G l v b j E v Z m V l Z G J h Y 2 t f b G 9 n L 0 N o Y W 5 n Z W Q g V H l w Z T E u e 1 R p b W V z d G F t c C w 2 f S Z x d W 9 0 O y w m c X V v d D t T Z W N 0 a W 9 u M S 9 m Z W V k Y m F j a 1 9 s b 2 c v Q W R k Z W Q g Q 3 V z d G 9 t L n t C Y W R G Z W V k Y m F j a 0 Z s Y W c s N 3 0 m c X V v d D t d L C Z x d W 9 0 O 0 N v b H V t b k N v d W 5 0 J n F 1 b 3 Q 7 O j g s J n F 1 b 3 Q 7 S 2 V 5 Q 2 9 s d W 1 u T m F t Z X M m c X V v d D s 6 W 1 0 s J n F 1 b 3 Q 7 Q 2 9 s d W 1 u S W R l b n R p d G l l c y Z x d W 9 0 O z p b J n F 1 b 3 Q 7 U 2 V j d G l v b j E v Z m V l Z G J h Y 2 t f b G 9 n L 0 N o Y W 5 n Z W Q g V H l w Z S 5 7 R m V l Z G J h Y 2 t J R C w w f S Z x d W 9 0 O y w m c X V v d D t T Z W N 0 a W 9 u M S 9 m Z W V k Y m F j a 1 9 s b 2 c v Q 2 h h b m d l Z C B U e X B l L n t V c 2 V y S U Q s M X 0 m c X V v d D s s J n F 1 b 3 Q 7 U 2 V j d G l v b j E v Z m V l Z G J h Y 2 t f b G 9 n L 0 N o Y W 5 n Z W Q g V H l w Z S 5 7 R m V h d H V y Z U l E L D J 9 J n F 1 b 3 Q 7 L C Z x d W 9 0 O 1 N l Y 3 R p b 2 4 x L 2 Z l Z W R i Y W N r X 2 x v Z y 9 D a G F u Z 2 V k I F R 5 c G U u e 0 N h d G V n b 3 J 5 L D N 9 J n F 1 b 3 Q 7 L C Z x d W 9 0 O 1 N l Y 3 R p b 2 4 x L 2 Z l Z W R i Y W N r X 2 x v Z y 9 D a G F u Z 2 V k I F R 5 c G U u e 1 N l b n R p b W V u d F N j b 3 J l L D R 9 J n F 1 b 3 Q 7 L C Z x d W 9 0 O 1 N l Y 3 R p b 2 4 x L 2 Z l Z W R i Y W N r X 2 x v Z y 9 D a G F u Z 2 V k I F R 5 c G U u e 0 N v b W 1 l b n Q s N X 0 m c X V v d D s s J n F 1 b 3 Q 7 U 2 V j d G l v b j E v Z m V l Z G J h Y 2 t f b G 9 n L 0 N o Y W 5 n Z W Q g V H l w Z T E u e 1 R p b W V z d G F t c C w 2 f S Z x d W 9 0 O y w m c X V v d D t T Z W N 0 a W 9 u M S 9 m Z W V k Y m F j a 1 9 s b 2 c v Q W R k Z W Q g Q 3 V z d G 9 t L n t C Y W R G Z W V k Y m F j a 0 Z s Y W c s N 3 0 m c X V v d D t d L C Z x d W 9 0 O 1 J l b G F 0 a W 9 u c 2 h p c E l u Z m 8 m c X V v d D s 6 W 1 1 9 I i A v P j w v U 3 R h Y m x l R W 5 0 c m l l c z 4 8 L 0 l 0 Z W 0 + P E l 0 Z W 0 + P E l 0 Z W 1 M b 2 N h d G l v b j 4 8 S X R l b V R 5 c G U + R m 9 y b X V s Y T w v S X R l b V R 5 c G U + P E l 0 Z W 1 Q Y X R o P l N l Y 3 R p b 2 4 x L 2 Z l Z W R i Y W N r X 2 x v Z y 9 T b 3 V y Y 2 U 8 L 0 l 0 Z W 1 Q Y X R o P j w v S X R l b U x v Y 2 F 0 a W 9 u P j x T d G F i b G V F b n R y a W V z I C 8 + P C 9 J d G V t P j x J d G V t P j x J d G V t T G 9 j Y X R p b 2 4 + P E l 0 Z W 1 U e X B l P k Z v c m 1 1 b G E 8 L 0 l 0 Z W 1 U e X B l P j x J d G V t U G F 0 a D 5 T Z W N 0 a W 9 u M S 9 m Z W V k Y m F j a 1 9 s b 2 c v U H J v b W 9 0 Z W Q l M j B I Z W F k Z X J z P C 9 J d G V t U G F 0 a D 4 8 L 0 l 0 Z W 1 M b 2 N h d G l v b j 4 8 U 3 R h Y m x l R W 5 0 c m l l c y A v P j w v S X R l b T 4 8 S X R l b T 4 8 S X R l b U x v Y 2 F 0 a W 9 u P j x J d G V t V H l w Z T 5 G b 3 J t d W x h P C 9 J d G V t V H l w Z T 4 8 S X R l b V B h d G g + U 2 V j d G l v b j E v Z m V l Z G J h Y 2 t f b G 9 n L 0 N o Y W 5 n Z W Q l M j B U e X B l P C 9 J d G V t U G F 0 a D 4 8 L 0 l 0 Z W 1 M b 2 N h d G l v b j 4 8 U 3 R h Y m x l R W 5 0 c m l l c y A v P j w v S X R l b T 4 8 S X R l b T 4 8 S X R l b U x v Y 2 F 0 a W 9 u P j x J d G V t V H l w Z T 5 G b 3 J t d W x h P C 9 J d G V t V H l w Z T 4 8 S X R l b V B h d G g + U 2 V j d G l v b j E v c 2 N y b 2 x s X 2 R l c H R o 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j F k N j k 0 M 2 U t O W M w N S 0 0 Y 2 Y 3 L W F j Y j I t Y z A 0 M z g 2 Y z c 2 M D Z m 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1 L C Z x d W 9 0 O 2 t l e U N v b H V t b k 5 h b W V z J n F 1 b 3 Q 7 O l s m c X V v d D t T Y 3 J v b G x J R C Z x d W 9 0 O y w m c X V v d D t V c 2 V y S U Q m c X V v d D s s J n F 1 b 3 Q 7 R m V h d H V y Z U l E J n F 1 b 3 Q 7 L C Z x d W 9 0 O 1 N j c m 9 s b F B l c m N l b n Q m c X V v d D s s J n F 1 b 3 Q 7 U 2 V z c 2 l v b k R h d G U m c X V v d D t d L C Z x d W 9 0 O 3 F 1 Z X J 5 U m V s Y X R p b 2 5 z a G l w c y Z x d W 9 0 O z p b X S w m c X V v d D t j b 2 x 1 b W 5 J Z G V u d G l 0 a W V z J n F 1 b 3 Q 7 O l s m c X V v d D t T Z W N 0 a W 9 u M S 9 z Y 3 J v b G x f Z G V w d G g v Q 2 h h b m d l Z C B U e X B l L n t T Y 3 J v b G x J R C w w f S Z x d W 9 0 O y w m c X V v d D t T Z W N 0 a W 9 u M S 9 z Y 3 J v b G x f Z G V w d G g v Q 2 h h b m d l Z C B U e X B l L n t V c 2 V y S U Q s M X 0 m c X V v d D s s J n F 1 b 3 Q 7 U 2 V j d G l v b j E v c 2 N y b 2 x s X 2 R l c H R o L 0 N o Y W 5 n Z W Q g V H l w Z S 5 7 R m V h d H V y Z U l E L D J 9 J n F 1 b 3 Q 7 L C Z x d W 9 0 O 1 N l Y 3 R p b 2 4 x L 3 N j c m 9 s b F 9 k Z X B 0 a C 9 D a G F u Z 2 V k I F R 5 c G U u e 1 N j c m 9 s b F B l c m N l b n Q s M 3 0 m c X V v d D s s J n F 1 b 3 Q 7 U 2 V j d G l v b j E v c 2 N y b 2 x s X 2 R l c H R o L 0 N o Y W 5 n Z W Q g V H l w Z S 5 7 U 2 V z c 2 l v b k R h d G U s N H 0 m c X V v d D t d L C Z x d W 9 0 O 0 N v b H V t b k N v d W 5 0 J n F 1 b 3 Q 7 O j U s J n F 1 b 3 Q 7 S 2 V 5 Q 2 9 s d W 1 u T m F t Z X M m c X V v d D s 6 W y Z x d W 9 0 O 1 N j c m 9 s b E l E J n F 1 b 3 Q 7 L C Z x d W 9 0 O 1 V z Z X J J R C Z x d W 9 0 O y w m c X V v d D t G Z W F 0 d X J l S U Q m c X V v d D s s J n F 1 b 3 Q 7 U 2 N y b 2 x s U G V y Y 2 V u d C Z x d W 9 0 O y w m c X V v d D t T Z X N z a W 9 u R G F 0 Z S Z x d W 9 0 O 1 0 s J n F 1 b 3 Q 7 Q 2 9 s d W 1 u S W R l b n R p d G l l c y Z x d W 9 0 O z p b J n F 1 b 3 Q 7 U 2 V j d G l v b j E v c 2 N y b 2 x s X 2 R l c H R o L 0 N o Y W 5 n Z W Q g V H l w Z S 5 7 U 2 N y b 2 x s S U Q s M H 0 m c X V v d D s s J n F 1 b 3 Q 7 U 2 V j d G l v b j E v c 2 N y b 2 x s X 2 R l c H R o L 0 N o Y W 5 n Z W Q g V H l w Z S 5 7 V X N l c k l E L D F 9 J n F 1 b 3 Q 7 L C Z x d W 9 0 O 1 N l Y 3 R p b 2 4 x L 3 N j c m 9 s b F 9 k Z X B 0 a C 9 D a G F u Z 2 V k I F R 5 c G U u e 0 Z l Y X R 1 c m V J R C w y f S Z x d W 9 0 O y w m c X V v d D t T Z W N 0 a W 9 u M S 9 z Y 3 J v b G x f Z G V w d G g v Q 2 h h b m d l Z C B U e X B l L n t T Y 3 J v b G x Q Z X J j Z W 5 0 L D N 9 J n F 1 b 3 Q 7 L C Z x d W 9 0 O 1 N l Y 3 R p b 2 4 x L 3 N j c m 9 s b F 9 k Z X B 0 a C 9 D a G F u Z 2 V k I F R 5 c G U u e 1 N l c 3 N p b 2 5 E Y X R l L D R 9 J n F 1 b 3 Q 7 X S w m c X V v d D t S Z W x h d G l v b n N o a X B J b m Z v J n F 1 b 3 Q 7 O l t d f S I g L z 4 8 R W 5 0 c n k g V H l w Z T 0 i R m l s b F N 0 Y X R 1 c y I g V m F s d W U 9 I n N D b 2 1 w b G V 0 Z S I g L z 4 8 R W 5 0 c n k g V H l w Z T 0 i R m l s b E N v b H V t b k 5 h b W V z I i B W Y W x 1 Z T 0 i c 1 s m c X V v d D t T Y 3 J v b G x J R C Z x d W 9 0 O y w m c X V v d D t V c 2 V y S U Q m c X V v d D s s J n F 1 b 3 Q 7 R m V h d H V y Z U l E J n F 1 b 3 Q 7 L C Z x d W 9 0 O 1 N j c m 9 s b F B l c m N l b n Q m c X V v d D s s J n F 1 b 3 Q 7 U 2 V z c 2 l v b k R h d G U m c X V v d D t d I i A v P j x F b n R y e S B U e X B l P S J G a W x s Q 2 9 s d W 1 u V H l w Z X M i I F Z h b H V l P S J z Q m d Z R 0 J R a z 0 i I C 8 + P E V u d H J 5 I F R 5 c G U 9 I k Z p b G x M Y X N 0 V X B k Y X R l Z C I g V m F s d W U 9 I m Q y M D I 2 L T A x L T M x V D E 4 O j E z O j Q x L j U 2 N j k y N z l a I i A v P j x F b n R y e S B U e X B l P S J G a W x s R X J y b 3 J D b 3 V u d C I g V m F s d W U 9 I m w w I i A v P j x F b n R y e S B U e X B l P S J G a W x s R X J y b 3 J D b 2 R l I i B W Y W x 1 Z T 0 i c 1 V u a 2 5 v d 2 4 i I C 8 + P E V u d H J 5 I F R 5 c G U 9 I k Z p b G x D b 3 V u d C I g V m F s d W U 9 I m w 1 M D A w M C I g L z 4 8 R W 5 0 c n k g V H l w Z T 0 i Q W R k Z W R U b 0 R h d G F N b 2 R l b C I g V m F s d W U 9 I m w x I i A v P j w v U 3 R h Y m x l R W 5 0 c m l l c z 4 8 L 0 l 0 Z W 0 + P E l 0 Z W 0 + P E l 0 Z W 1 M b 2 N h d G l v b j 4 8 S X R l b V R 5 c G U + R m 9 y b X V s Y T w v S X R l b V R 5 c G U + P E l 0 Z W 1 Q Y X R o P l N l Y 3 R p b 2 4 x L 3 N j c m 9 s b F 9 k Z X B 0 a C 9 T b 3 V y Y 2 U 8 L 0 l 0 Z W 1 Q Y X R o P j w v S X R l b U x v Y 2 F 0 a W 9 u P j x T d G F i b G V F b n R y a W V z I C 8 + P C 9 J d G V t P j x J d G V t P j x J d G V t T G 9 j Y X R p b 2 4 + P E l 0 Z W 1 U e X B l P k Z v c m 1 1 b G E 8 L 0 l 0 Z W 1 U e X B l P j x J d G V t U G F 0 a D 5 T Z W N 0 a W 9 u M S 9 z Y 3 J v b G x f Z G V w d G g v U H J v b W 9 0 Z W Q l M j B I Z W F k Z X J z P C 9 J d G V t U G F 0 a D 4 8 L 0 l 0 Z W 1 M b 2 N h d G l v b j 4 8 U 3 R h Y m x l R W 5 0 c m l l c y A v P j w v S X R l b T 4 8 S X R l b T 4 8 S X R l b U x v Y 2 F 0 a W 9 u P j x J d G V t V H l w Z T 5 G b 3 J t d W x h P C 9 J d G V t V H l w Z T 4 8 S X R l b V B h d G g + U 2 V j d G l v b j E v c 2 N y b 2 x s X 2 R l c H R o L 0 N o Y W 5 n Z W Q l M j B U e X B l P C 9 J d G V t U G F 0 a D 4 8 L 0 l 0 Z W 1 M b 2 N h d G l v b j 4 8 U 3 R h Y m x l R W 5 0 c m l l c y A v P j w v S X R l b T 4 8 S X R l b T 4 8 S X R l b U x v Y 2 F 0 a W 9 u P j x J d G V t V H l w Z T 5 G b 3 J t d W x h P C 9 J d G V t V H l w Z T 4 8 S X R l b V B h d G g + U 2 V j d G l v b j E v Y 2 9 t c G 9 u Z W 5 0 X 3 R h Z 3 M v U H J v b W 9 0 Z W Q l M j B I Z W F k Z X J z P C 9 J d G V t U G F 0 a D 4 8 L 0 l 0 Z W 1 M b 2 N h d G l v b j 4 8 U 3 R h Y m x l R W 5 0 c m l l c y A v P j w v S X R l b T 4 8 S X R l b T 4 8 S X R l b U x v Y 2 F 0 a W 9 u P j x J d G V t V H l w Z T 5 G b 3 J t d W x h P C 9 J d G V t V H l w Z T 4 8 S X R l b V B h d G g + U 2 V j d G l v b j E v Y 2 9 t c G 9 u Z W 5 0 X 3 R h Z 3 M v Q 2 h h b m d l Z C U y M F R 5 c G U x P C 9 J d G V t U G F 0 a D 4 8 L 0 l 0 Z W 1 M b 2 N h d G l v b j 4 8 U 3 R h Y m x l R W 5 0 c m l l c y A v P j w v S X R l b T 4 8 S X R l b T 4 8 S X R l b U x v Y 2 F 0 a W 9 u P j x J d G V t V H l w Z T 5 G b 3 J t d W x h P C 9 J d G V t V H l w Z T 4 8 S X R l b V B h d G g + U 2 V j d G l v b j E v d G F n 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l k Z T B i Z W N k L W N h N T c t N G U 1 N C 1 h O T J l L T M x Z G Y x Y W I 4 Z G U 3 N i 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X S w m c X V v d D t x d W V y e V J l b G F 0 a W 9 u c 2 h p c H M m c X V v d D s 6 W 1 0 s J n F 1 b 3 Q 7 Y 2 9 s d W 1 u S W R l b n R p d G l l c y Z x d W 9 0 O z p b J n F 1 b 3 Q 7 U 2 V j d G l v b j E v d G F n c y 9 D a G F u Z 2 V k I F R 5 c G U x L n t U Y W c s M H 0 m c X V v d D s s J n F 1 b 3 Q 7 U 2 V j d G l v b j E v d G F n c y 9 D a G F u Z 2 V k I F R 5 c G U x L n t E Z X N j c m l w d G l v b i w x f S Z x d W 9 0 O 1 0 s J n F 1 b 3 Q 7 Q 2 9 s d W 1 u Q 2 9 1 b n Q m c X V v d D s 6 M i w m c X V v d D t L Z X l D b 2 x 1 b W 5 O Y W 1 l c y Z x d W 9 0 O z p b X S w m c X V v d D t D b 2 x 1 b W 5 J Z G V u d G l 0 a W V z J n F 1 b 3 Q 7 O l s m c X V v d D t T Z W N 0 a W 9 u M S 9 0 Y W d z L 0 N o Y W 5 n Z W Q g V H l w Z T E u e 1 R h Z y w w f S Z x d W 9 0 O y w m c X V v d D t T Z W N 0 a W 9 u M S 9 0 Y W d z L 0 N o Y W 5 n Z W Q g V H l w Z T E u e 0 R l c 2 N y a X B 0 a W 9 u L D F 9 J n F 1 b 3 Q 7 X S w m c X V v d D t S Z W x h d G l v b n N o a X B J b m Z v J n F 1 b 3 Q 7 O l t d f S I g L z 4 8 R W 5 0 c n k g V H l w Z T 0 i R m l s b F N 0 Y X R 1 c y I g V m F s d W U 9 I n N D b 2 1 w b G V 0 Z S I g L z 4 8 R W 5 0 c n k g V H l w Z T 0 i R m l s b E N v b H V t b k 5 h b W V z I i B W Y W x 1 Z T 0 i c 1 s m c X V v d D t U Y W c m c X V v d D s s J n F 1 b 3 Q 7 R G V z Y 3 J p c H R p b 2 4 m c X V v d D t d I i A v P j x F b n R y e S B U e X B l P S J G a W x s Q 2 9 s d W 1 u V H l w Z X M i I F Z h b H V l P S J z Q m d Z P S I g L z 4 8 R W 5 0 c n k g V H l w Z T 0 i R m l s b E x h c 3 R V c G R h d G V k I i B W Y W x 1 Z T 0 i Z D I w M j Y t M D E t M z F U M j A 6 M z c 6 M j Q u M T A 5 N z g 4 M F o i I C 8 + P E V u d H J 5 I F R 5 c G U 9 I k Z p b G x F c n J v c k N v d W 5 0 I i B W Y W x 1 Z T 0 i b D A i I C 8 + P E V u d H J 5 I F R 5 c G U 9 I k Z p b G x F c n J v c k N v Z G U i I F Z h b H V l P S J z V W 5 r b m 9 3 b i I g L z 4 8 R W 5 0 c n k g V H l w Z T 0 i R m l s b E N v d W 5 0 I i B W Y W x 1 Z T 0 i b D U w I i A v P j x F b n R y e S B U e X B l P S J B Z G R l Z F R v R G F 0 Y U 1 v Z G V s I i B W Y W x 1 Z T 0 i b D E i I C 8 + P C 9 T d G F i b G V F b n R y a W V z P j w v S X R l b T 4 8 S X R l b T 4 8 S X R l b U x v Y 2 F 0 a W 9 u P j x J d G V t V H l w Z T 5 G b 3 J t d W x h P C 9 J d G V t V H l w Z T 4 8 S X R l b V B h d G g + U 2 V j d G l v b j E v d G F n c y 9 T b 3 V y Y 2 U 8 L 0 l 0 Z W 1 Q Y X R o P j w v S X R l b U x v Y 2 F 0 a W 9 u P j x T d G F i b G V F b n R y a W V z I C 8 + P C 9 J d G V t P j x J d G V t P j x J d G V t T G 9 j Y X R p b 2 4 + P E l 0 Z W 1 U e X B l P k Z v c m 1 1 b G E 8 L 0 l 0 Z W 1 U e X B l P j x J d G V t U G F 0 a D 5 T Z W N 0 a W 9 u M S 9 0 Y W d z L 0 N o Y W 5 n Z W Q l M j B U e X B l P C 9 J d G V t U G F 0 a D 4 8 L 0 l 0 Z W 1 M b 2 N h d G l v b j 4 8 U 3 R h Y m x l R W 5 0 c m l l c y A v P j w v S X R l b T 4 8 S X R l b T 4 8 S X R l b U x v Y 2 F 0 a W 9 u P j x J d G V t V H l w Z T 5 G b 3 J t d W x h P C 9 J d G V t V H l w Z T 4 8 S X R l b V B h d G g + U 2 V j d G l v b j E v d G V h b 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0 N W V h O G F m M y 1 j N G I 0 L T Q y Y j g t Y j d h N i 1 h N m J k O T F h N D I 2 N W I 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M s J n F 1 b 3 Q 7 a 2 V 5 Q 2 9 s d W 1 u T m F t Z X M m c X V v d D s 6 W 1 0 s J n F 1 b 3 Q 7 c X V l c n l S Z W x h d G l v b n N o a X B z J n F 1 b 3 Q 7 O l t d L C Z x d W 9 0 O 2 N v b H V t b k l k Z W 5 0 a X R p Z X M m c X V v d D s 6 W y Z x d W 9 0 O 1 N l Y 3 R p b 2 4 x L 3 R l Y W 1 z L 0 N o Y W 5 n Z W Q g V H l w Z T E u e 1 R l Y W 0 s M H 0 m c X V v d D s s J n F 1 b 3 Q 7 U 2 V j d G l v b j E v d G V h b X M v Q 2 h h b m d l Z C B U e X B l M S 5 7 R G V w Y X J 0 b W V u d C w x f S Z x d W 9 0 O y w m c X V v d D t T Z W N 0 a W 9 u M S 9 0 Z W F t c y 9 D a G F u Z 2 V k I F R 5 c G U x L n t U Z W F t T G V h Z C w y f S Z x d W 9 0 O 1 0 s J n F 1 b 3 Q 7 Q 2 9 s d W 1 u Q 2 9 1 b n Q m c X V v d D s 6 M y w m c X V v d D t L Z X l D b 2 x 1 b W 5 O Y W 1 l c y Z x d W 9 0 O z p b X S w m c X V v d D t D b 2 x 1 b W 5 J Z G V u d G l 0 a W V z J n F 1 b 3 Q 7 O l s m c X V v d D t T Z W N 0 a W 9 u M S 9 0 Z W F t c y 9 D a G F u Z 2 V k I F R 5 c G U x L n t U Z W F t L D B 9 J n F 1 b 3 Q 7 L C Z x d W 9 0 O 1 N l Y 3 R p b 2 4 x L 3 R l Y W 1 z L 0 N o Y W 5 n Z W Q g V H l w Z T E u e 0 R l c G F y d G 1 l b n Q s M X 0 m c X V v d D s s J n F 1 b 3 Q 7 U 2 V j d G l v b j E v d G V h b X M v Q 2 h h b m d l Z C B U e X B l M S 5 7 V G V h b U x l Y W Q s M n 0 m c X V v d D t d L C Z x d W 9 0 O 1 J l b G F 0 a W 9 u c 2 h p c E l u Z m 8 m c X V v d D s 6 W 1 1 9 I i A v P j x F b n R y e S B U e X B l P S J G a W x s U 3 R h d H V z I i B W Y W x 1 Z T 0 i c 0 N v b X B s Z X R l I i A v P j x F b n R y e S B U e X B l P S J G a W x s Q 2 9 s d W 1 u T m F t Z X M i I F Z h b H V l P S J z W y Z x d W 9 0 O 1 R l Y W 0 m c X V v d D s s J n F 1 b 3 Q 7 R G V w Y X J 0 b W V u d C Z x d W 9 0 O y w m c X V v d D t U Z W F t T G V h Z C Z x d W 9 0 O 1 0 i I C 8 + P E V u d H J 5 I F R 5 c G U 9 I k Z p b G x D b 2 x 1 b W 5 U e X B l c y I g V m F s d W U 9 I n N C Z 1 l H I i A v P j x F b n R y e S B U e X B l P S J G a W x s T G F z d F V w Z G F 0 Z W Q i I F Z h b H V l P S J k M j A y N i 0 w M S 0 z M V Q y M D o z N z o z N S 4 1 O D Y y M T A z W i I g L z 4 8 R W 5 0 c n k g V H l w Z T 0 i R m l s b E V y c m 9 y Q 2 9 1 b n Q i I F Z h b H V l P S J s M C I g L z 4 8 R W 5 0 c n k g V H l w Z T 0 i R m l s b E V y c m 9 y Q 2 9 k Z S I g V m F s d W U 9 I n N V b m t u b 3 d u I i A v P j x F b n R y e S B U e X B l P S J G a W x s Q 2 9 1 b n Q i I F Z h b H V l P S J s M j A i I C 8 + P E V u d H J 5 I F R 5 c G U 9 I k F k Z G V k V G 9 E Y X R h T W 9 k Z W w i I F Z h b H V l P S J s M S I g L z 4 8 L 1 N 0 Y W J s Z U V u d H J p Z X M + P C 9 J d G V t P j x J d G V t P j x J d G V t T G 9 j Y X R p b 2 4 + P E l 0 Z W 1 U e X B l P k Z v c m 1 1 b G E 8 L 0 l 0 Z W 1 U e X B l P j x J d G V t U G F 0 a D 5 T Z W N 0 a W 9 u M S 9 0 Z W F t c y 9 T b 3 V y Y 2 U 8 L 0 l 0 Z W 1 Q Y X R o P j w v S X R l b U x v Y 2 F 0 a W 9 u P j x T d G F i b G V F b n R y a W V z I C 8 + P C 9 J d G V t P j x J d G V t P j x J d G V t T G 9 j Y X R p b 2 4 + P E l 0 Z W 1 U e X B l P k Z v c m 1 1 b G E 8 L 0 l 0 Z W 1 U e X B l P j x J d G V t U G F 0 a D 5 T Z W N 0 a W 9 u M S 9 0 Z W F t c y 9 D a G F u Z 2 V k J T I w V H l w Z T w v S X R l b V B h d G g + P C 9 J d G V t T G 9 j Y X R p b 2 4 + P F N 0 Y W J s Z U V u d H J p Z X M g L z 4 8 L 0 l 0 Z W 0 + P E l 0 Z W 0 + P E l 0 Z W 1 M b 2 N h d G l v b j 4 8 S X R l b V R 5 c G U + R m 9 y b X V s Y T w v S X R l b V R 5 c G U + P E l 0 Z W 1 Q Y X R o P l N l Y 3 R p b 2 4 x L 3 V z Z X J 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M D E z Z D E 5 M W M t Y T Y 5 O S 0 0 M 2 J h L W E 3 Z T E t O W F j M z J i O T V h O D U 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1 L C Z x d W 9 0 O 2 t l e U N v b H V t b k 5 h b W V z J n F 1 b 3 Q 7 O l s m c X V v d D t V c 2 V y S U Q m c X V v d D s s J n F 1 b 3 Q 7 Q W d l J n F 1 b 3 Q 7 L C Z x d W 9 0 O 0 d l b m R l c i Z x d W 9 0 O y w m c X V v d D t F b X B s b 3 l t Z W 5 0 U 3 R h d H V z J n F 1 b 3 Q 7 L C Z x d W 9 0 O 0 x v Y 2 F 0 a W 9 u J n F 1 b 3 Q 7 X S w m c X V v d D t x d W V y e V J l b G F 0 a W 9 u c 2 h p c H M m c X V v d D s 6 W 1 0 s J n F 1 b 3 Q 7 Y 2 9 s d W 1 u S W R l b n R p d G l l c y Z x d W 9 0 O z p b J n F 1 b 3 Q 7 U 2 V j d G l v b j E v d X N l c n M v Q 2 h h b m d l Z C B U e X B l L n t V c 2 V y S U Q s M H 0 m c X V v d D s s J n F 1 b 3 Q 7 U 2 V j d G l v b j E v d X N l c n M v Q 2 h h b m d l Z C B U e X B l L n t B Z 2 U s M X 0 m c X V v d D s s J n F 1 b 3 Q 7 U 2 V j d G l v b j E v d X N l c n M v Q 2 h h b m d l Z C B U e X B l L n t H Z W 5 k Z X I s M n 0 m c X V v d D s s J n F 1 b 3 Q 7 U 2 V j d G l v b j E v d X N l c n M v Q 2 h h b m d l Z C B U e X B l L n t F b X B s b 3 l t Z W 5 0 U 3 R h d H V z L D N 9 J n F 1 b 3 Q 7 L C Z x d W 9 0 O 1 N l Y 3 R p b 2 4 x L 3 V z Z X J z L 0 N o Y W 5 n Z W Q g V H l w Z S 5 7 T G 9 j Y X R p b 2 4 s N H 0 m c X V v d D t d L C Z x d W 9 0 O 0 N v b H V t b k N v d W 5 0 J n F 1 b 3 Q 7 O j U s J n F 1 b 3 Q 7 S 2 V 5 Q 2 9 s d W 1 u T m F t Z X M m c X V v d D s 6 W y Z x d W 9 0 O 1 V z Z X J J R C Z x d W 9 0 O y w m c X V v d D t B Z 2 U m c X V v d D s s J n F 1 b 3 Q 7 R 2 V u Z G V y J n F 1 b 3 Q 7 L C Z x d W 9 0 O 0 V t c G x v e W 1 l b n R T d G F 0 d X M m c X V v d D s s J n F 1 b 3 Q 7 T G 9 j Y X R p b 2 4 m c X V v d D t d L C Z x d W 9 0 O 0 N v b H V t b k l k Z W 5 0 a X R p Z X M m c X V v d D s 6 W y Z x d W 9 0 O 1 N l Y 3 R p b 2 4 x L 3 V z Z X J z L 0 N o Y W 5 n Z W Q g V H l w Z S 5 7 V X N l c k l E L D B 9 J n F 1 b 3 Q 7 L C Z x d W 9 0 O 1 N l Y 3 R p b 2 4 x L 3 V z Z X J z L 0 N o Y W 5 n Z W Q g V H l w Z S 5 7 Q W d l L D F 9 J n F 1 b 3 Q 7 L C Z x d W 9 0 O 1 N l Y 3 R p b 2 4 x L 3 V z Z X J z L 0 N o Y W 5 n Z W Q g V H l w Z S 5 7 R 2 V u Z G V y L D J 9 J n F 1 b 3 Q 7 L C Z x d W 9 0 O 1 N l Y 3 R p b 2 4 x L 3 V z Z X J z L 0 N o Y W 5 n Z W Q g V H l w Z S 5 7 R W 1 w b G 9 5 b W V u d F N 0 Y X R 1 c y w z f S Z x d W 9 0 O y w m c X V v d D t T Z W N 0 a W 9 u M S 9 1 c 2 V y c y 9 D a G F u Z 2 V k I F R 5 c G U u e 0 x v Y 2 F 0 a W 9 u L D R 9 J n F 1 b 3 Q 7 X S w m c X V v d D t S Z W x h d G l v b n N o a X B J b m Z v J n F 1 b 3 Q 7 O l t d f S I g L z 4 8 R W 5 0 c n k g V H l w Z T 0 i R m l s b F N 0 Y X R 1 c y I g V m F s d W U 9 I n N D b 2 1 w b G V 0 Z S I g L z 4 8 R W 5 0 c n k g V H l w Z T 0 i R m l s b E N v b H V t b k 5 h b W V z I i B W Y W x 1 Z T 0 i c 1 s m c X V v d D t V c 2 V y S U Q m c X V v d D s s J n F 1 b 3 Q 7 Q W d l J n F 1 b 3 Q 7 L C Z x d W 9 0 O 0 d l b m R l c i Z x d W 9 0 O y w m c X V v d D t F b X B s b 3 l t Z W 5 0 U 3 R h d H V z J n F 1 b 3 Q 7 L C Z x d W 9 0 O 0 x v Y 2 F 0 a W 9 u J n F 1 b 3 Q 7 X S I g L z 4 8 R W 5 0 c n k g V H l w Z T 0 i R m l s b E N v b H V t b l R 5 c G V z I i B W Y W x 1 Z T 0 i c 0 J n T U d C Z 1 k 9 I i A v P j x F b n R y e S B U e X B l P S J G a W x s T G F z d F V w Z G F 0 Z W Q i I F Z h b H V l P S J k M j A y N i 0 w M S 0 z M V Q x O D o x M z o 0 N i 4 2 M z Q 5 M D k 2 W i I g L z 4 8 R W 5 0 c n k g V H l w Z T 0 i R m l s b E V y c m 9 y Q 2 9 1 b n Q i I F Z h b H V l P S J s M C I g L z 4 8 R W 5 0 c n k g V H l w Z T 0 i R m l s b E V y c m 9 y Q 2 9 k Z S I g V m F s d W U 9 I n N V b m t u b 3 d u I i A v P j x F b n R y e S B U e X B l P S J G a W x s Q 2 9 1 b n Q i I F Z h b H V l P S J s M T A w M D A i I C 8 + P E V u d H J 5 I F R 5 c G U 9 I k F k Z G V k V G 9 E Y X R h T W 9 k Z W w i I F Z h b H V l P S J s M S I g L z 4 8 L 1 N 0 Y W J s Z U V u d H J p Z X M + P C 9 J d G V t P j x J d G V t P j x J d G V t T G 9 j Y X R p b 2 4 + P E l 0 Z W 1 U e X B l P k Z v c m 1 1 b G E 8 L 0 l 0 Z W 1 U e X B l P j x J d G V t U G F 0 a D 5 T Z W N 0 a W 9 u M S 9 1 c 2 V y c y 9 T b 3 V y Y 2 U 8 L 0 l 0 Z W 1 Q Y X R o P j w v S X R l b U x v Y 2 F 0 a W 9 u P j x T d G F i b G V F b n R y a W V z I C 8 + P C 9 J d G V t P j x J d G V t P j x J d G V t T G 9 j Y X R p b 2 4 + P E l 0 Z W 1 U e X B l P k Z v c m 1 1 b G E 8 L 0 l 0 Z W 1 U e X B l P j x J d G V t U G F 0 a D 5 T Z W N 0 a W 9 u M S 9 1 c 2 V y c y 9 Q c m 9 t b 3 R l Z C U y M E h l Y W R l c n M 8 L 0 l 0 Z W 1 Q Y X R o P j w v S X R l b U x v Y 2 F 0 a W 9 u P j x T d G F i b G V F b n R y a W V z I C 8 + P C 9 J d G V t P j x J d G V t P j x J d G V t T G 9 j Y X R p b 2 4 + P E l 0 Z W 1 U e X B l P k Z v c m 1 1 b G E 8 L 0 l 0 Z W 1 U e X B l P j x J d G V t U G F 0 a D 5 T Z W N 0 a W 9 u M S 9 1 c 2 V y c y 9 D a G F u Z 2 V k J T I w V H l w Z T w v S X R l b V B h d G g + P C 9 J d G V t T G 9 j Y X R p b 2 4 + P F N 0 Y W J s Z U V u d H J p Z X M g L z 4 8 L 0 l 0 Z W 0 + P E l 0 Z W 0 + P E l 0 Z W 1 M b 2 N h d G l v b j 4 8 S X R l b V R 5 c G U + R m 9 y b X V s Y T w v S X R l b V R 5 c G U + P E l 0 Z W 1 Q Y X R o P l N l Y 3 R p b 2 4 x L 2 N v b X B v b m V u d F 9 0 Y W d z X 2 l z c 3 V 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M 3 O T U 4 Y m F k L T J k N z Q t N D N k M y 1 i N T N i L T M 4 N W J h M j I 0 M m E w M C I g L z 4 8 R W 5 0 c n k g V H l w Z T 0 i U X V l c n l H c m 9 1 c E l E I i B W Y W x 1 Z T 0 i c 2 U w O W Z h N z d h L T U 0 Y 2 Q t N D k y M i 1 i O D k y L T A 2 M z M w Z D k 3 N D Y 4 N 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T c 1 N i I g L z 4 8 R W 5 0 c n k g V H l w Z T 0 i R m l s b E V y c m 9 y Q 2 9 k Z S I g V m F s d W U 9 I n N V b m t u b 3 d u I i A v P j x F b n R y e S B U e X B l P S J G a W x s R X J y b 3 J D b 3 V u d C I g V m F s d W U 9 I m w w I i A v P j x F b n R y e S B U e X B l P S J G a W x s T G F z d F V w Z G F 0 Z W Q i I F Z h b H V l P S J k M j A y N i 0 w M S 0 z M V Q x N z o z N z o w N S 4 5 N D Q z M z A z W i I g L z 4 8 R W 5 0 c n k g V H l w Z T 0 i R m l s b E N v b H V t b l R 5 c G V z I i B W Y W x 1 Z T 0 i c 0 J n W U F C Z 0 E 9 I i A v P j x F b n R y e S B U e X B l P S J G a W x s Q 2 9 s d W 1 u T m F t Z X M i I F Z h b H V l P S J z W y Z x d W 9 0 O 0 Z l Y X R 1 c m V J R C Z x d W 9 0 O y w m c X V v d D t U Y W c m c X V v d D s s J n F 1 b 3 Q 7 U 2 9 1 c m N l V G F i b G V z J n F 1 b 3 Q 7 L C Z x d W 9 0 O 0 l z c 3 V l V H l w Z S Z x d W 9 0 O y w m c X V v d D t J c 3 N 1 Z V N 0 Y X R 1 c y Z x d W 9 0 O 1 0 i I C 8 + P E V u d H J 5 I F R 5 c G U 9 I k Z p b G x T d G F 0 d X M i I F Z h b H V l P S J z Q 2 9 t c G x l d G U i I C 8 + P E V u d H J 5 I F R 5 c G U 9 I l J l b G F 0 a W 9 u c 2 h p c E l u Z m 9 D b 2 5 0 Y W l u Z X I i I F Z h b H V l P S J z e y Z x d W 9 0 O 2 N v b H V t b k N v d W 5 0 J n F 1 b 3 Q 7 O j U s J n F 1 b 3 Q 7 a 2 V 5 Q 2 9 s d W 1 u T m F t Z X M m c X V v d D s 6 W 1 0 s J n F 1 b 3 Q 7 c X V l c n l S Z W x h d G l v b n N o a X B z J n F 1 b 3 Q 7 O l t d L C Z x d W 9 0 O 2 N v b H V t b k l k Z W 5 0 a X R p Z X M m c X V v d D s 6 W y Z x d W 9 0 O 1 N l Y 3 R p b 2 4 x L 2 N v b X B v b m V u d F 9 0 Y W d z X 2 l z c 3 V l c y 9 V b n B p d m 9 0 Z W Q g Q 2 9 s d W 1 u c y 5 7 R m V h d H V y Z U l E L D B 9 J n F 1 b 3 Q 7 L C Z x d W 9 0 O 1 N l Y 3 R p b 2 4 x L 2 N v b X B v b m V u d F 9 0 Y W d z X 2 l z c 3 V l c y 9 V b n B p d m 9 0 Z W Q g Q 2 9 s d W 1 u c y 5 7 V G F n L D F 9 J n F 1 b 3 Q 7 L C Z x d W 9 0 O 1 N l Y 3 R p b 2 4 x L 2 N v b X B v b m V u d F 9 0 Y W d z X 2 l z c 3 V l c y 9 V b n B p d m 9 0 Z W Q g Q 2 9 s d W 1 u c y 5 7 U 2 9 1 c m N l V G F i b G V z L D J 9 J n F 1 b 3 Q 7 L C Z x d W 9 0 O 1 N l Y 3 R p b 2 4 x L 2 N v b X B v b m V u d F 9 0 Y W d z X 2 l z c 3 V l c y 9 V b n B p d m 9 0 Z W Q g Q 2 9 s d W 1 u c y 5 7 Q X R 0 c m l i d X R l L D N 9 J n F 1 b 3 Q 7 L C Z x d W 9 0 O 1 N l Y 3 R p b 2 4 x L 2 N v b X B v b m V u d F 9 0 Y W d z X 2 l z c 3 V l c y 9 V b n B p d m 9 0 Z W Q g Q 2 9 s d W 1 u c y 5 7 V m F s d W U s N H 0 m c X V v d D t d L C Z x d W 9 0 O 0 N v b H V t b k N v d W 5 0 J n F 1 b 3 Q 7 O j U s J n F 1 b 3 Q 7 S 2 V 5 Q 2 9 s d W 1 u T m F t Z X M m c X V v d D s 6 W 1 0 s J n F 1 b 3 Q 7 Q 2 9 s d W 1 u S W R l b n R p d G l l c y Z x d W 9 0 O z p b J n F 1 b 3 Q 7 U 2 V j d G l v b j E v Y 2 9 t c G 9 u Z W 5 0 X 3 R h Z 3 N f a X N z d W V z L 1 V u c G l 2 b 3 R l Z C B D b 2 x 1 b W 5 z L n t G Z W F 0 d X J l S U Q s M H 0 m c X V v d D s s J n F 1 b 3 Q 7 U 2 V j d G l v b j E v Y 2 9 t c G 9 u Z W 5 0 X 3 R h Z 3 N f a X N z d W V z L 1 V u c G l 2 b 3 R l Z C B D b 2 x 1 b W 5 z L n t U Y W c s M X 0 m c X V v d D s s J n F 1 b 3 Q 7 U 2 V j d G l v b j E v Y 2 9 t c G 9 u Z W 5 0 X 3 R h Z 3 N f a X N z d W V z L 1 V u c G l 2 b 3 R l Z C B D b 2 x 1 b W 5 z L n t T b 3 V y Y 2 V U Y W J s Z X M s M n 0 m c X V v d D s s J n F 1 b 3 Q 7 U 2 V j d G l v b j E v Y 2 9 t c G 9 u Z W 5 0 X 3 R h Z 3 N f a X N z d W V z L 1 V u c G l 2 b 3 R l Z C B D b 2 x 1 b W 5 z L n t B d H R y a W J 1 d G U s M 3 0 m c X V v d D s s J n F 1 b 3 Q 7 U 2 V j d G l v b j E v Y 2 9 t c G 9 u Z W 5 0 X 3 R h Z 3 N f a X N z d W V z L 1 V u c G l 2 b 3 R l Z C B D b 2 x 1 b W 5 z L n t W Y W x 1 Z S w 0 f S Z x d W 9 0 O 1 0 s J n F 1 b 3 Q 7 U m V s Y X R p b 2 5 z a G l w S W 5 m b y Z x d W 9 0 O z p b X X 0 i I C 8 + P C 9 T d G F i b G V F b n R y a W V z P j w v S X R l b T 4 8 S X R l b T 4 8 S X R l b U x v Y 2 F 0 a W 9 u P j x J d G V t V H l w Z T 5 G b 3 J t d W x h P C 9 J d G V t V H l w Z T 4 8 S X R l b V B h d G g + U 2 V j d G l v b j E v Y 2 9 t c G 9 u Z W 5 0 X 3 R h Z 3 N f a X N z d W V z L 1 N v d X J j Z T w v S X R l b V B h d G g + P C 9 J d G V t T G 9 j Y X R p b 2 4 + P F N 0 Y W J s Z U V u d H J p Z X M g L z 4 8 L 0 l 0 Z W 0 + P E l 0 Z W 0 + P E l 0 Z W 1 M b 2 N h d G l v b j 4 8 S X R l b V R 5 c G U + R m 9 y b X V s Y T w v S X R l b V R 5 c G U + P E l 0 Z W 1 Q Y X R o P l N l Y 3 R p b 2 4 x L 2 N v b X B v b m V u d F 9 0 Y W d z X 2 l z c 3 V l c y 9 D a G F u Z 2 V k J T I w V H l w Z T w v S X R l b V B h d G g + P C 9 J d G V t T G 9 j Y X R p b 2 4 + P F N 0 Y W J s Z U V u d H J p Z X M g L z 4 8 L 0 l 0 Z W 0 + P E l 0 Z W 0 + P E l 0 Z W 1 M b 2 N h d G l v b j 4 8 S X R l b V R 5 c G U + R m 9 y b X V s Y T w v S X R l b V R 5 c G U + P E l 0 Z W 1 Q Y X R o P l N l Y 3 R p b 2 4 x L 2 N v b X B v b m V u d F 9 0 Y W d z X 2 l z c 3 V l c y 9 Q c m 9 t b 3 R l Z C U y M E h l Y W R l c n M 8 L 0 l 0 Z W 1 Q Y X R o P j w v S X R l b U x v Y 2 F 0 a W 9 u P j x T d G F i b G V F b n R y a W V z I C 8 + P C 9 J d G V t P j x J d G V t P j x J d G V t T G 9 j Y X R p b 2 4 + P E l 0 Z W 1 U e X B l P k Z v c m 1 1 b G E 8 L 0 l 0 Z W 1 U e X B l P j x J d G V t U G F 0 a D 5 T Z W N 0 a W 9 u M S 9 j b 2 1 w b 2 5 l b n R f d G F n c 1 9 p c 3 N 1 Z X M v Q 2 h h b m d l Z C U y M F R 5 c G U x P C 9 J d G V t U G F 0 a D 4 8 L 0 l 0 Z W 1 M b 2 N h d G l v b j 4 8 U 3 R h Y m x l R W 5 0 c m l l c y A v P j w v S X R l b T 4 8 S X R l b T 4 8 S X R l b U x v Y 2 F 0 a W 9 u P j x J d G V t V H l w Z T 5 G b 3 J t d W x h P C 9 J d G V t V H l w Z T 4 8 S X R l b V B h d G g + U 2 V j d G l v b j E v Z G F 0 Z X N f a X N z d W 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Z j g 2 M D E 3 Y 2 Q t M W V l M C 0 0 N W Q x L W I z O D k t O D A 3 Y T A x Z m N h O T A 5 I i A v P j x F b n R y e S B U e X B l P S J R d W V y e U d y b 3 V w S U Q i I F Z h b H V l P S J z Z T A 5 Z m E 3 N 2 E t N T R j Z C 0 0 O T I y L W I 4 O T I t M D Y z M z B k O T c 0 N j g 1 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y O T I y I i A v P j x F b n R y e S B U e X B l P S J G a W x s R X J y b 3 J D b 2 R l I i B W Y W x 1 Z T 0 i c 1 V u a 2 5 v d 2 4 i I C 8 + P E V u d H J 5 I F R 5 c G U 9 I k Z p b G x F c n J v c k N v d W 5 0 I i B W Y W x 1 Z T 0 i b D A i I C 8 + P E V u d H J 5 I F R 5 c G U 9 I k Z p b G x M Y X N 0 V X B k Y X R l Z C I g V m F s d W U 9 I m Q y M D I 2 L T A x L T M x V D E 3 O j M 3 O j A 1 L j k 4 O T A z N D B a I i A v P j x F b n R y e S B U e X B l P S J G a W x s Q 2 9 s d W 1 u V H l w Z X M i I F Z h b H V l P S J z Q 1 F V R k J n a 0 Z C Z 1 V B Q m d B P S I g L z 4 8 R W 5 0 c n k g V H l w Z T 0 i R m l s b E N v b H V t b k 5 h b W V z I i B W Y W x 1 Z T 0 i c 1 s m c X V v d D t E Y X R l J n F 1 b 3 Q 7 L C Z x d W 9 0 O 1 l l Y X I m c X V v d D s s J n F 1 b 3 Q 7 T W 9 u d G g m c X V v d D s s J n F 1 b 3 Q 7 T W 9 u d G h O Y W 1 l J n F 1 b 3 Q 7 L C Z x d W 9 0 O 0 1 v b n R o W W V h c i Z x d W 9 0 O y w m c X V v d D t R d W F y d G V y J n F 1 b 3 Q 7 L C Z x d W 9 0 O 1 d l Z W t k Y X k m c X V v d D s s J n F 1 b 3 Q 7 R G F 5 J n F 1 b 3 Q 7 L C Z x d W 9 0 O 1 N v d X J j Z V R h Y m x l c y Z x d W 9 0 O y w m c X V v d D t J c 3 N 1 Z V R 5 c G U m c X V v d D s s J n F 1 b 3 Q 7 S X N z d W V T d G F 0 d X M 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Z G F 0 Z X N f a X N z d W V z L 1 V u c G l 2 b 3 R l Z C B D b 2 x 1 b W 5 z L n t E Y X R l L D B 9 J n F 1 b 3 Q 7 L C Z x d W 9 0 O 1 N l Y 3 R p b 2 4 x L 2 R h d G V z X 2 l z c 3 V l c y 9 V b n B p d m 9 0 Z W Q g Q 2 9 s d W 1 u c y 5 7 W W V h c i w x f S Z x d W 9 0 O y w m c X V v d D t T Z W N 0 a W 9 u M S 9 k Y X R l c 1 9 p c 3 N 1 Z X M v V W 5 w a X Z v d G V k I E N v b H V t b n M u e 0 1 v b n R o L D J 9 J n F 1 b 3 Q 7 L C Z x d W 9 0 O 1 N l Y 3 R p b 2 4 x L 2 R h d G V z X 2 l z c 3 V l c y 9 V b n B p d m 9 0 Z W Q g Q 2 9 s d W 1 u c y 5 7 T W 9 u d G h O Y W 1 l L D N 9 J n F 1 b 3 Q 7 L C Z x d W 9 0 O 1 N l Y 3 R p b 2 4 x L 2 R h d G V z X 2 l z c 3 V l c y 9 V b n B p d m 9 0 Z W Q g Q 2 9 s d W 1 u c y 5 7 T W 9 u d G h Z Z W F y L D R 9 J n F 1 b 3 Q 7 L C Z x d W 9 0 O 1 N l Y 3 R p b 2 4 x L 2 R h d G V z X 2 l z c 3 V l c y 9 V b n B p d m 9 0 Z W Q g Q 2 9 s d W 1 u c y 5 7 U X V h c n R l c i w 1 f S Z x d W 9 0 O y w m c X V v d D t T Z W N 0 a W 9 u M S 9 k Y X R l c 1 9 p c 3 N 1 Z X M v V W 5 w a X Z v d G V k I E N v b H V t b n M u e 1 d l Z W t k Y X k s N n 0 m c X V v d D s s J n F 1 b 3 Q 7 U 2 V j d G l v b j E v Z G F 0 Z X N f a X N z d W V z L 1 V u c G l 2 b 3 R l Z C B D b 2 x 1 b W 5 z L n t E Y X k s N 3 0 m c X V v d D s s J n F 1 b 3 Q 7 U 2 V j d G l v b j E v Z G F 0 Z X N f a X N z d W V z L 1 V u c G l 2 b 3 R l Z C B D b 2 x 1 b W 5 z L n t T b 3 V y Y 2 V U Y W J s Z X M s O H 0 m c X V v d D s s J n F 1 b 3 Q 7 U 2 V j d G l v b j E v Z G F 0 Z X N f a X N z d W V z L 1 V u c G l 2 b 3 R l Z C B D b 2 x 1 b W 5 z L n t B d H R y a W J 1 d G U s O X 0 m c X V v d D s s J n F 1 b 3 Q 7 U 2 V j d G l v b j E v Z G F 0 Z X N f a X N z d W V z L 1 V u c G l 2 b 3 R l Z C B D b 2 x 1 b W 5 z L n t W Y W x 1 Z S w x M H 0 m c X V v d D t d L C Z x d W 9 0 O 0 N v b H V t b k N v d W 5 0 J n F 1 b 3 Q 7 O j E x L C Z x d W 9 0 O 0 t l e U N v b H V t b k 5 h b W V z J n F 1 b 3 Q 7 O l t d L C Z x d W 9 0 O 0 N v b H V t b k l k Z W 5 0 a X R p Z X M m c X V v d D s 6 W y Z x d W 9 0 O 1 N l Y 3 R p b 2 4 x L 2 R h d G V z X 2 l z c 3 V l c y 9 V b n B p d m 9 0 Z W Q g Q 2 9 s d W 1 u c y 5 7 R G F 0 Z S w w f S Z x d W 9 0 O y w m c X V v d D t T Z W N 0 a W 9 u M S 9 k Y X R l c 1 9 p c 3 N 1 Z X M v V W 5 w a X Z v d G V k I E N v b H V t b n M u e 1 l l Y X I s M X 0 m c X V v d D s s J n F 1 b 3 Q 7 U 2 V j d G l v b j E v Z G F 0 Z X N f a X N z d W V z L 1 V u c G l 2 b 3 R l Z C B D b 2 x 1 b W 5 z L n t N b 2 5 0 a C w y f S Z x d W 9 0 O y w m c X V v d D t T Z W N 0 a W 9 u M S 9 k Y X R l c 1 9 p c 3 N 1 Z X M v V W 5 w a X Z v d G V k I E N v b H V t b n M u e 0 1 v b n R o T m F t Z S w z f S Z x d W 9 0 O y w m c X V v d D t T Z W N 0 a W 9 u M S 9 k Y X R l c 1 9 p c 3 N 1 Z X M v V W 5 w a X Z v d G V k I E N v b H V t b n M u e 0 1 v b n R o W W V h c i w 0 f S Z x d W 9 0 O y w m c X V v d D t T Z W N 0 a W 9 u M S 9 k Y X R l c 1 9 p c 3 N 1 Z X M v V W 5 w a X Z v d G V k I E N v b H V t b n M u e 1 F 1 Y X J 0 Z X I s N X 0 m c X V v d D s s J n F 1 b 3 Q 7 U 2 V j d G l v b j E v Z G F 0 Z X N f a X N z d W V z L 1 V u c G l 2 b 3 R l Z C B D b 2 x 1 b W 5 z L n t X Z W V r Z G F 5 L D Z 9 J n F 1 b 3 Q 7 L C Z x d W 9 0 O 1 N l Y 3 R p b 2 4 x L 2 R h d G V z X 2 l z c 3 V l c y 9 V b n B p d m 9 0 Z W Q g Q 2 9 s d W 1 u c y 5 7 R G F 5 L D d 9 J n F 1 b 3 Q 7 L C Z x d W 9 0 O 1 N l Y 3 R p b 2 4 x L 2 R h d G V z X 2 l z c 3 V l c y 9 V b n B p d m 9 0 Z W Q g Q 2 9 s d W 1 u c y 5 7 U 2 9 1 c m N l V G F i b G V z L D h 9 J n F 1 b 3 Q 7 L C Z x d W 9 0 O 1 N l Y 3 R p b 2 4 x L 2 R h d G V z X 2 l z c 3 V l c y 9 V b n B p d m 9 0 Z W Q g Q 2 9 s d W 1 u c y 5 7 Q X R 0 c m l i d X R l L D l 9 J n F 1 b 3 Q 7 L C Z x d W 9 0 O 1 N l Y 3 R p b 2 4 x L 2 R h d G V z X 2 l z c 3 V l c y 9 V b n B p d m 9 0 Z W Q g Q 2 9 s d W 1 u c y 5 7 V m F s d W U s M T B 9 J n F 1 b 3 Q 7 X S w m c X V v d D t S Z W x h d G l v b n N o a X B J b m Z v J n F 1 b 3 Q 7 O l t d f S I g L z 4 8 L 1 N 0 Y W J s Z U V u d H J p Z X M + P C 9 J d G V t P j x J d G V t P j x J d G V t T G 9 j Y X R p b 2 4 + P E l 0 Z W 1 U e X B l P k Z v c m 1 1 b G E 8 L 0 l 0 Z W 1 U e X B l P j x J d G V t U G F 0 a D 5 T Z W N 0 a W 9 u M S 9 k Y X R l c 1 9 p c 3 N 1 Z X M v U 2 9 1 c m N l P C 9 J d G V t U G F 0 a D 4 8 L 0 l 0 Z W 1 M b 2 N h d G l v b j 4 8 U 3 R h Y m x l R W 5 0 c m l l c y A v P j w v S X R l b T 4 8 S X R l b T 4 8 S X R l b U x v Y 2 F 0 a W 9 u P j x J d G V t V H l w Z T 5 G b 3 J t d W x h P C 9 J d G V t V H l w Z T 4 8 S X R l b V B h d G g + U 2 V j d G l v b j E v Z G F 0 Z X N f a X N z d W V z L 1 B y b 2 1 v d G V k J T I w S G V h Z G V y c z w v S X R l b V B h d G g + P C 9 J d G V t T G 9 j Y X R p b 2 4 + P F N 0 Y W J s Z U V u d H J p Z X M g L z 4 8 L 0 l 0 Z W 0 + P E l 0 Z W 0 + P E l 0 Z W 1 M b 2 N h d G l v b j 4 8 S X R l b V R 5 c G U + R m 9 y b X V s Y T w v S X R l b V R 5 c G U + P E l 0 Z W 1 Q Y X R o P l N l Y 3 R p b 2 4 x L 2 R h d G V z X 2 l z c 3 V l c y 9 D a G F u Z 2 V k J T I w V H l w Z T w v S X R l b V B h d G g + P C 9 J d G V t T G 9 j Y X R p b 2 4 + P F N 0 Y W J s Z U V u d H J p Z X M g L z 4 8 L 0 l 0 Z W 0 + P E l 0 Z W 0 + P E l 0 Z W 1 M b 2 N h d G l v b j 4 8 S X R l b V R 5 c G U + R m 9 y b X V s Y T w v S X R l b V R 5 c G U + P E l 0 Z W 1 Q Y X R o P l N l Y 3 R p b 2 4 x L 2 Z l Z W R i Y W N r X 2 x v Z 1 9 p c 3 N 1 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2 O D A w M W I 2 M y 1 k N m R h L T R m N z E t O G E x Z S 1 i Y T J h Z T E w O T U 1 N W E i I C 8 + P E V u d H J 5 I F R 5 c G U 9 I l F 1 Z X J 5 R 3 J v d X B J R C I g V m F s d W U 9 I n N l M D l m Y T c 3 Y S 0 1 N G N k L T Q 5 M j I t Y j g 5 M i 0 w N j M z M G Q 5 N z Q 2 O D U 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Q w M D A w I i A v P j x F b n R y e S B U e X B l P S J G a W x s R X J y b 3 J D b 2 R l I i B W Y W x 1 Z T 0 i c 1 V u a 2 5 v d 2 4 i I C 8 + P E V u d H J 5 I F R 5 c G U 9 I k Z p b G x F c n J v c k N v d W 5 0 I i B W Y W x 1 Z T 0 i b D A i I C 8 + P E V u d H J 5 I F R 5 c G U 9 I k Z p b G x M Y X N 0 V X B k Y X R l Z C I g V m F s d W U 9 I m Q y M D I 2 L T A x L T M x V D E 3 O j M 3 O j A 2 L j A 0 N z Q 3 M j B a I i A v P j x F b n R y e S B U e X B l P S J G a W x s Q 2 9 s d W 1 u V H l w Z X M i I F Z h b H V l P S J z Q m d Z R 0 J n V U d C d 0 F H Q U E 9 P S I g L z 4 8 R W 5 0 c n k g V H l w Z T 0 i R m l s b E N v b H V t b k 5 h b W V z I i B W Y W x 1 Z T 0 i c 1 s m c X V v d D t G Z W V k Y m F j a 0 l E J n F 1 b 3 Q 7 L C Z x d W 9 0 O 1 V z Z X J J R C Z x d W 9 0 O y w m c X V v d D t G Z W F 0 d X J l S U Q m c X V v d D s s J n F 1 b 3 Q 7 Q 2 F 0 Z W d v c n k m c X V v d D s s J n F 1 b 3 Q 7 U 2 V u d G l t Z W 5 0 U 2 N v c m U m c X V v d D s s J n F 1 b 3 Q 7 Q 2 9 t b W V u d C Z x d W 9 0 O y w m c X V v d D t U a W 1 l c 3 R h b X A m c X V v d D s s J n F 1 b 3 Q 7 U 2 9 1 c m N l V G F i b G V z J n F 1 b 3 Q 7 L C Z x d W 9 0 O 0 l z c 3 V l V H l w Z S Z x d W 9 0 O y w m c X V v d D t J c 3 N 1 Z V N 0 Y X R 1 c y Z x d W 9 0 O 1 0 i I C 8 + P E V u d H J 5 I F R 5 c G U 9 I k Z p b G x T d G F 0 d X M i I F Z h b H V l P S J z Q 2 9 t c G x l d G U i I C 8 + P E V u d H J 5 I F R 5 c G U 9 I l J l b G F 0 a W 9 u c 2 h p c E l u Z m 9 D b 2 5 0 Y W l u Z X I i I F Z h b H V l P S J z e y Z x d W 9 0 O 2 N v b H V t b k N v d W 5 0 J n F 1 b 3 Q 7 O j E w L C Z x d W 9 0 O 2 t l e U N v b H V t b k 5 h b W V z J n F 1 b 3 Q 7 O l t d L C Z x d W 9 0 O 3 F 1 Z X J 5 U m V s Y X R p b 2 5 z a G l w c y Z x d W 9 0 O z p b X S w m c X V v d D t j b 2 x 1 b W 5 J Z G V u d G l 0 a W V z J n F 1 b 3 Q 7 O l s m c X V v d D t T Z W N 0 a W 9 u M S 9 m Z W V k Y m F j a 1 9 s b 2 d f a X N z d W V z L 1 V u c G l 2 b 3 R l Z C B D b 2 x 1 b W 5 z L n t G Z W V k Y m F j a 0 l E L D B 9 J n F 1 b 3 Q 7 L C Z x d W 9 0 O 1 N l Y 3 R p b 2 4 x L 2 Z l Z W R i Y W N r X 2 x v Z 1 9 p c 3 N 1 Z X M v V W 5 w a X Z v d G V k I E N v b H V t b n M u e 1 V z Z X J J R C w x f S Z x d W 9 0 O y w m c X V v d D t T Z W N 0 a W 9 u M S 9 m Z W V k Y m F j a 1 9 s b 2 d f a X N z d W V z L 1 V u c G l 2 b 3 R l Z C B D b 2 x 1 b W 5 z L n t G Z W F 0 d X J l S U Q s M n 0 m c X V v d D s s J n F 1 b 3 Q 7 U 2 V j d G l v b j E v Z m V l Z G J h Y 2 t f b G 9 n X 2 l z c 3 V l c y 9 V b n B p d m 9 0 Z W Q g Q 2 9 s d W 1 u c y 5 7 Q 2 F 0 Z W d v c n k s M 3 0 m c X V v d D s s J n F 1 b 3 Q 7 U 2 V j d G l v b j E v Z m V l Z G J h Y 2 t f b G 9 n X 2 l z c 3 V l c y 9 V b n B p d m 9 0 Z W Q g Q 2 9 s d W 1 u c y 5 7 U 2 V u d G l t Z W 5 0 U 2 N v c m U s N H 0 m c X V v d D s s J n F 1 b 3 Q 7 U 2 V j d G l v b j E v Z m V l Z G J h Y 2 t f b G 9 n X 2 l z c 3 V l c y 9 V b n B p d m 9 0 Z W Q g Q 2 9 s d W 1 u c y 5 7 Q 2 9 t b W V u d C w 1 f S Z x d W 9 0 O y w m c X V v d D t T Z W N 0 a W 9 u M S 9 m Z W V k Y m F j a 1 9 s b 2 d f a X N z d W V z L 1 V u c G l 2 b 3 R l Z C B D b 2 x 1 b W 5 z L n t U a W 1 l c 3 R h b X A s N n 0 m c X V v d D s s J n F 1 b 3 Q 7 U 2 V j d G l v b j E v Z m V l Z G J h Y 2 t f b G 9 n X 2 l z c 3 V l c y 9 V b n B p d m 9 0 Z W Q g Q 2 9 s d W 1 u c y 5 7 U 2 9 1 c m N l V G F i b G V z L D d 9 J n F 1 b 3 Q 7 L C Z x d W 9 0 O 1 N l Y 3 R p b 2 4 x L 2 Z l Z W R i Y W N r X 2 x v Z 1 9 p c 3 N 1 Z X M v V W 5 w a X Z v d G V k I E N v b H V t b n M u e 0 F 0 d H J p Y n V 0 Z S w 4 f S Z x d W 9 0 O y w m c X V v d D t T Z W N 0 a W 9 u M S 9 m Z W V k Y m F j a 1 9 s b 2 d f a X N z d W V z L 1 V u c G l 2 b 3 R l Z C B D b 2 x 1 b W 5 z L n t W Y W x 1 Z S w 5 f S Z x d W 9 0 O 1 0 s J n F 1 b 3 Q 7 Q 2 9 s d W 1 u Q 2 9 1 b n Q m c X V v d D s 6 M T A s J n F 1 b 3 Q 7 S 2 V 5 Q 2 9 s d W 1 u T m F t Z X M m c X V v d D s 6 W 1 0 s J n F 1 b 3 Q 7 Q 2 9 s d W 1 u S W R l b n R p d G l l c y Z x d W 9 0 O z p b J n F 1 b 3 Q 7 U 2 V j d G l v b j E v Z m V l Z G J h Y 2 t f b G 9 n X 2 l z c 3 V l c y 9 V b n B p d m 9 0 Z W Q g Q 2 9 s d W 1 u c y 5 7 R m V l Z G J h Y 2 t J R C w w f S Z x d W 9 0 O y w m c X V v d D t T Z W N 0 a W 9 u M S 9 m Z W V k Y m F j a 1 9 s b 2 d f a X N z d W V z L 1 V u c G l 2 b 3 R l Z C B D b 2 x 1 b W 5 z L n t V c 2 V y S U Q s M X 0 m c X V v d D s s J n F 1 b 3 Q 7 U 2 V j d G l v b j E v Z m V l Z G J h Y 2 t f b G 9 n X 2 l z c 3 V l c y 9 V b n B p d m 9 0 Z W Q g Q 2 9 s d W 1 u c y 5 7 R m V h d H V y Z U l E L D J 9 J n F 1 b 3 Q 7 L C Z x d W 9 0 O 1 N l Y 3 R p b 2 4 x L 2 Z l Z W R i Y W N r X 2 x v Z 1 9 p c 3 N 1 Z X M v V W 5 w a X Z v d G V k I E N v b H V t b n M u e 0 N h d G V n b 3 J 5 L D N 9 J n F 1 b 3 Q 7 L C Z x d W 9 0 O 1 N l Y 3 R p b 2 4 x L 2 Z l Z W R i Y W N r X 2 x v Z 1 9 p c 3 N 1 Z X M v V W 5 w a X Z v d G V k I E N v b H V t b n M u e 1 N l b n R p b W V u d F N j b 3 J l L D R 9 J n F 1 b 3 Q 7 L C Z x d W 9 0 O 1 N l Y 3 R p b 2 4 x L 2 Z l Z W R i Y W N r X 2 x v Z 1 9 p c 3 N 1 Z X M v V W 5 w a X Z v d G V k I E N v b H V t b n M u e 0 N v b W 1 l b n Q s N X 0 m c X V v d D s s J n F 1 b 3 Q 7 U 2 V j d G l v b j E v Z m V l Z G J h Y 2 t f b G 9 n X 2 l z c 3 V l c y 9 V b n B p d m 9 0 Z W Q g Q 2 9 s d W 1 u c y 5 7 V G l t Z X N 0 Y W 1 w L D Z 9 J n F 1 b 3 Q 7 L C Z x d W 9 0 O 1 N l Y 3 R p b 2 4 x L 2 Z l Z W R i Y W N r X 2 x v Z 1 9 p c 3 N 1 Z X M v V W 5 w a X Z v d G V k I E N v b H V t b n M u e 1 N v d X J j Z V R h Y m x l c y w 3 f S Z x d W 9 0 O y w m c X V v d D t T Z W N 0 a W 9 u M S 9 m Z W V k Y m F j a 1 9 s b 2 d f a X N z d W V z L 1 V u c G l 2 b 3 R l Z C B D b 2 x 1 b W 5 z L n t B d H R y a W J 1 d G U s O H 0 m c X V v d D s s J n F 1 b 3 Q 7 U 2 V j d G l v b j E v Z m V l Z G J h Y 2 t f b G 9 n X 2 l z c 3 V l c y 9 V b n B p d m 9 0 Z W Q g Q 2 9 s d W 1 u c y 5 7 V m F s d W U s O X 0 m c X V v d D t d L C Z x d W 9 0 O 1 J l b G F 0 a W 9 u c 2 h p c E l u Z m 8 m c X V v d D s 6 W 1 1 9 I i A v P j w v U 3 R h Y m x l R W 5 0 c m l l c z 4 8 L 0 l 0 Z W 0 + P E l 0 Z W 0 + P E l 0 Z W 1 M b 2 N h d G l v b j 4 8 S X R l b V R 5 c G U + R m 9 y b X V s Y T w v S X R l b V R 5 c G U + P E l 0 Z W 1 Q Y X R o P l N l Y 3 R p b 2 4 x L 2 Z l Z W R i Y W N r X 2 x v Z 1 9 p c 3 N 1 Z X M v U 2 9 1 c m N l P C 9 J d G V t U G F 0 a D 4 8 L 0 l 0 Z W 1 M b 2 N h d G l v b j 4 8 U 3 R h Y m x l R W 5 0 c m l l c y A v P j w v S X R l b T 4 8 S X R l b T 4 8 S X R l b U x v Y 2 F 0 a W 9 u P j x J d G V t V H l w Z T 5 G b 3 J t d W x h P C 9 J d G V t V H l w Z T 4 8 S X R l b V B h d G g + U 2 V j d G l v b j E v Z m V l Z G J h Y 2 t f b G 9 n X 2 l z c 3 V l c y 9 Q c m 9 t b 3 R l Z C U y M E h l Y W R l c n M 8 L 0 l 0 Z W 1 Q Y X R o P j w v S X R l b U x v Y 2 F 0 a W 9 u P j x T d G F i b G V F b n R y a W V z I C 8 + P C 9 J d G V t P j x J d G V t P j x J d G V t T G 9 j Y X R p b 2 4 + P E l 0 Z W 1 U e X B l P k Z v c m 1 1 b G E 8 L 0 l 0 Z W 1 U e X B l P j x J d G V t U G F 0 a D 5 T Z W N 0 a W 9 u M S 9 m Z W V k Y m F j a 1 9 s b 2 d f a X N z d W V z L 0 N o Y W 5 n Z W Q l M j B U e X B l P C 9 J d G V t U G F 0 a D 4 8 L 0 l 0 Z W 1 M b 2 N h d G l v b j 4 8 U 3 R h Y m x l R W 5 0 c m l l c y A v P j w v S X R l b T 4 8 S X R l b T 4 8 S X R l b U x v Y 2 F 0 a W 9 u P j x J d G V t V H l w Z T 5 G b 3 J t d W x h P C 9 J d G V t V H l w Z T 4 8 S X R l b V B h d G g + U 2 V j d G l v b j E v d G F n c 1 9 p c 3 N 1 Z X M 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M x M z U 4 M 2 Y 4 Y i 0 z Y 2 I 1 L T Q 0 Z j U t Y T A x M i 0 0 N T R m M D F h Y m Y 4 Z W I i I C 8 + P E V u d H J 5 I F R 5 c G U 9 I l F 1 Z X J 5 R 3 J v d X B J R C I g V m F s d W U 9 I n N l M D l m Y T c 3 Y S 0 1 N G N k L T Q 5 M j I t Y j g 5 M i 0 w N j M z M G Q 5 N z Q 2 O D U 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M C I g L z 4 8 R W 5 0 c n k g V H l w Z T 0 i R m l s b E V y c m 9 y Q 2 9 k Z S I g V m F s d W U 9 I n N V b m t u b 3 d u I i A v P j x F b n R y e S B U e X B l P S J G a W x s R X J y b 3 J D b 3 V u d C I g V m F s d W U 9 I m w w I i A v P j x F b n R y e S B U e X B l P S J G a W x s T G F z d F V w Z G F 0 Z W Q i I F Z h b H V l P S J k M j A y N i 0 w M S 0 z M V Q x N z o z N z o w N i 4 x M T A 3 M z U 0 W i I g L z 4 8 R W 5 0 c n k g V H l w Z T 0 i R m l s b E N v b H V t b l R 5 c G V z I i B W Y W x 1 Z T 0 i c 0 J n W U F C Z 0 E 9 I i A v P j x F b n R y e S B U e X B l P S J G a W x s Q 2 9 s d W 1 u T m F t Z X M i I F Z h b H V l P S J z W y Z x d W 9 0 O 1 R h Z y Z x d W 9 0 O y w m c X V v d D t E Z X N j c m l w d G l v b i Z x d W 9 0 O y w m c X V v d D t T b 3 V y Y 2 V U Y W J s Z X M m c X V v d D s s J n F 1 b 3 Q 7 S X N z d W V U e X B l J n F 1 b 3 Q 7 L C Z x d W 9 0 O 0 l z c 3 V l U 3 R h d H V z 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d G F n c 1 9 p c 3 N 1 Z X M v V W 5 w a X Z v d G V k I E N v b H V t b n M u e 1 R h Z y w w f S Z x d W 9 0 O y w m c X V v d D t T Z W N 0 a W 9 u M S 9 0 Y W d z X 2 l z c 3 V l c y 9 V b n B p d m 9 0 Z W Q g Q 2 9 s d W 1 u c y 5 7 R G V z Y 3 J p c H R p b 2 4 s M X 0 m c X V v d D s s J n F 1 b 3 Q 7 U 2 V j d G l v b j E v d G F n c 1 9 p c 3 N 1 Z X M v V W 5 w a X Z v d G V k I E N v b H V t b n M u e 1 N v d X J j Z V R h Y m x l c y w y f S Z x d W 9 0 O y w m c X V v d D t T Z W N 0 a W 9 u M S 9 0 Y W d z X 2 l z c 3 V l c y 9 V b n B p d m 9 0 Z W Q g Q 2 9 s d W 1 u c y 5 7 Q X R 0 c m l i d X R l L D N 9 J n F 1 b 3 Q 7 L C Z x d W 9 0 O 1 N l Y 3 R p b 2 4 x L 3 R h Z 3 N f a X N z d W V z L 1 V u c G l 2 b 3 R l Z C B D b 2 x 1 b W 5 z L n t W Y W x 1 Z S w 0 f S Z x d W 9 0 O 1 0 s J n F 1 b 3 Q 7 Q 2 9 s d W 1 u Q 2 9 1 b n Q m c X V v d D s 6 N S w m c X V v d D t L Z X l D b 2 x 1 b W 5 O Y W 1 l c y Z x d W 9 0 O z p b X S w m c X V v d D t D b 2 x 1 b W 5 J Z G V u d G l 0 a W V z J n F 1 b 3 Q 7 O l s m c X V v d D t T Z W N 0 a W 9 u M S 9 0 Y W d z X 2 l z c 3 V l c y 9 V b n B p d m 9 0 Z W Q g Q 2 9 s d W 1 u c y 5 7 V G F n L D B 9 J n F 1 b 3 Q 7 L C Z x d W 9 0 O 1 N l Y 3 R p b 2 4 x L 3 R h Z 3 N f a X N z d W V z L 1 V u c G l 2 b 3 R l Z C B D b 2 x 1 b W 5 z L n t E Z X N j c m l w d G l v b i w x f S Z x d W 9 0 O y w m c X V v d D t T Z W N 0 a W 9 u M S 9 0 Y W d z X 2 l z c 3 V l c y 9 V b n B p d m 9 0 Z W Q g Q 2 9 s d W 1 u c y 5 7 U 2 9 1 c m N l V G F i b G V z L D J 9 J n F 1 b 3 Q 7 L C Z x d W 9 0 O 1 N l Y 3 R p b 2 4 x L 3 R h Z 3 N f a X N z d W V z L 1 V u c G l 2 b 3 R l Z C B D b 2 x 1 b W 5 z L n t B d H R y a W J 1 d G U s M 3 0 m c X V v d D s s J n F 1 b 3 Q 7 U 2 V j d G l v b j E v d G F n c 1 9 p c 3 N 1 Z X M v V W 5 w a X Z v d G V k I E N v b H V t b n M u e 1 Z h b H V l L D R 9 J n F 1 b 3 Q 7 X S w m c X V v d D t S Z W x h d G l v b n N o a X B J b m Z v J n F 1 b 3 Q 7 O l t d f S I g L z 4 8 L 1 N 0 Y W J s Z U V u d H J p Z X M + P C 9 J d G V t P j x J d G V t P j x J d G V t T G 9 j Y X R p b 2 4 + P E l 0 Z W 1 U e X B l P k Z v c m 1 1 b G E 8 L 0 l 0 Z W 1 U e X B l P j x J d G V t U G F 0 a D 5 T Z W N 0 a W 9 u M S 9 0 Y W d z X 2 l z c 3 V l c y 9 T b 3 V y Y 2 U 8 L 0 l 0 Z W 1 Q Y X R o P j w v S X R l b U x v Y 2 F 0 a W 9 u P j x T d G F i b G V F b n R y a W V z I C 8 + P C 9 J d G V t P j x J d G V t P j x J d G V t T G 9 j Y X R p b 2 4 + P E l 0 Z W 1 U e X B l P k Z v c m 1 1 b G E 8 L 0 l 0 Z W 1 U e X B l P j x J d G V t U G F 0 a D 5 T Z W N 0 a W 9 u M S 9 0 Y W d z X 2 l z c 3 V l c y 9 D a G F u Z 2 V k J T I w V H l w Z T w v S X R l b V B h d G g + P C 9 J d G V t T G 9 j Y X R p b 2 4 + P F N 0 Y W J s Z U V u d H J p Z X M g L z 4 8 L 0 l 0 Z W 0 + P E l 0 Z W 0 + P E l 0 Z W 1 M b 2 N h d G l v b j 4 8 S X R l b V R 5 c G U + R m 9 y b X V s Y T w v S X R l b V R 5 c G U + P E l 0 Z W 1 Q Y X R o P l N l Y 3 R p b 2 4 x L 3 R l Y W 1 z X 2 l z c 3 V l c z 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z A z Y W R k M T Y 3 L T F m N T Y t N D k x M C 1 h N D B i L T U 5 Z D U z N D A 1 Z j A 3 Y i I g L z 4 8 R W 5 0 c n k g V H l w Z T 0 i U X V l c n l H c m 9 1 c E l E I i B W Y W x 1 Z T 0 i c 2 U w O W Z h N z d h L T U 0 Y 2 Q t N D k y M i 1 i O D k y L T A 2 M z M w Z D k 3 N D Y 4 N 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D A i I C 8 + P E V u d H J 5 I F R 5 c G U 9 I k Z p b G x F c n J v c k N v Z G U i I F Z h b H V l P S J z V W 5 r b m 9 3 b i I g L z 4 8 R W 5 0 c n k g V H l w Z T 0 i R m l s b E V y c m 9 y Q 2 9 1 b n Q i I F Z h b H V l P S J s M C I g L z 4 8 R W 5 0 c n k g V H l w Z T 0 i R m l s b E x h c 3 R V c G R h d G V k I i B W Y W x 1 Z T 0 i Z D I w M j Y t M D E t M z F U M T c 6 M z c 6 M D Y u M T U y O T Q w M F o i I C 8 + P E V u d H J 5 I F R 5 c G U 9 I k Z p b G x D b 2 x 1 b W 5 U e X B l c y I g V m F s d W U 9 I n N C Z 1 l H Q U F Z Q S I g L z 4 8 R W 5 0 c n k g V H l w Z T 0 i R m l s b E N v b H V t b k 5 h b W V z I i B W Y W x 1 Z T 0 i c 1 s m c X V v d D t U Z W F t J n F 1 b 3 Q 7 L C Z x d W 9 0 O 0 R l c G F y d G 1 l b n Q m c X V v d D s s J n F 1 b 3 Q 7 V G V h b U x l Y W Q m c X V v d D s s J n F 1 b 3 Q 7 U 2 9 1 c m N l V G F i b G V z J n F 1 b 3 Q 7 L C Z x d W 9 0 O 0 l z c 3 V l V H l w Z S Z x d W 9 0 O y w m c X V v d D t J c 3 N 1 Z V N 0 Y X R 1 c y 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3 R l Y W 1 z X 2 l z c 3 V l c y 9 V b n B p d m 9 0 Z W Q g Q 2 9 s d W 1 u c y 5 7 V G V h b S w w f S Z x d W 9 0 O y w m c X V v d D t T Z W N 0 a W 9 u M S 9 0 Z W F t c 1 9 p c 3 N 1 Z X M v V W 5 w a X Z v d G V k I E N v b H V t b n M u e 0 R l c G F y d G 1 l b n Q s M X 0 m c X V v d D s s J n F 1 b 3 Q 7 U 2 V j d G l v b j E v d G V h b X N f a X N z d W V z L 1 V u c G l 2 b 3 R l Z C B D b 2 x 1 b W 5 z L n t U Z W F t T G V h Z C w y f S Z x d W 9 0 O y w m c X V v d D t T Z W N 0 a W 9 u M S 9 0 Z W F t c 1 9 p c 3 N 1 Z X M v V W 5 w a X Z v d G V k I E N v b H V t b n M u e 1 N v d X J j Z V R h Y m x l c y w z f S Z x d W 9 0 O y w m c X V v d D t T Z W N 0 a W 9 u M S 9 0 Z W F t c 1 9 p c 3 N 1 Z X M v V W 5 w a X Z v d G V k I E N v b H V t b n M u e 0 F 0 d H J p Y n V 0 Z S w 0 f S Z x d W 9 0 O y w m c X V v d D t T Z W N 0 a W 9 u M S 9 0 Z W F t c 1 9 p c 3 N 1 Z X M v V W 5 w a X Z v d G V k I E N v b H V t b n M u e 1 Z h b H V l L D V 9 J n F 1 b 3 Q 7 X S w m c X V v d D t D b 2 x 1 b W 5 D b 3 V u d C Z x d W 9 0 O z o 2 L C Z x d W 9 0 O 0 t l e U N v b H V t b k 5 h b W V z J n F 1 b 3 Q 7 O l t d L C Z x d W 9 0 O 0 N v b H V t b k l k Z W 5 0 a X R p Z X M m c X V v d D s 6 W y Z x d W 9 0 O 1 N l Y 3 R p b 2 4 x L 3 R l Y W 1 z X 2 l z c 3 V l c y 9 V b n B p d m 9 0 Z W Q g Q 2 9 s d W 1 u c y 5 7 V G V h b S w w f S Z x d W 9 0 O y w m c X V v d D t T Z W N 0 a W 9 u M S 9 0 Z W F t c 1 9 p c 3 N 1 Z X M v V W 5 w a X Z v d G V k I E N v b H V t b n M u e 0 R l c G F y d G 1 l b n Q s M X 0 m c X V v d D s s J n F 1 b 3 Q 7 U 2 V j d G l v b j E v d G V h b X N f a X N z d W V z L 1 V u c G l 2 b 3 R l Z C B D b 2 x 1 b W 5 z L n t U Z W F t T G V h Z C w y f S Z x d W 9 0 O y w m c X V v d D t T Z W N 0 a W 9 u M S 9 0 Z W F t c 1 9 p c 3 N 1 Z X M v V W 5 w a X Z v d G V k I E N v b H V t b n M u e 1 N v d X J j Z V R h Y m x l c y w z f S Z x d W 9 0 O y w m c X V v d D t T Z W N 0 a W 9 u M S 9 0 Z W F t c 1 9 p c 3 N 1 Z X M v V W 5 w a X Z v d G V k I E N v b H V t b n M u e 0 F 0 d H J p Y n V 0 Z S w 0 f S Z x d W 9 0 O y w m c X V v d D t T Z W N 0 a W 9 u M S 9 0 Z W F t c 1 9 p c 3 N 1 Z X M v V W 5 w a X Z v d G V k I E N v b H V t b n M u e 1 Z h b H V l L D V 9 J n F 1 b 3 Q 7 X S w m c X V v d D t S Z W x h d G l v b n N o a X B J b m Z v J n F 1 b 3 Q 7 O l t d f S I g L z 4 8 L 1 N 0 Y W J s Z U V u d H J p Z X M + P C 9 J d G V t P j x J d G V t P j x J d G V t T G 9 j Y X R p b 2 4 + P E l 0 Z W 1 U e X B l P k Z v c m 1 1 b G E 8 L 0 l 0 Z W 1 U e X B l P j x J d G V t U G F 0 a D 5 T Z W N 0 a W 9 u M S 9 0 Z W F t c 1 9 p c 3 N 1 Z X M v U 2 9 1 c m N l P C 9 J d G V t U G F 0 a D 4 8 L 0 l 0 Z W 1 M b 2 N h d G l v b j 4 8 U 3 R h Y m x l R W 5 0 c m l l c y A v P j w v S X R l b T 4 8 S X R l b T 4 8 S X R l b U x v Y 2 F 0 a W 9 u P j x J d G V t V H l w Z T 5 G b 3 J t d W x h P C 9 J d G V t V H l w Z T 4 8 S X R l b V B h d G g + U 2 V j d G l v b j E v d G V h b X N f a X N z d W V z L 0 N o Y W 5 n Z W Q l M j B U e X B l P C 9 J d G V t U G F 0 a D 4 8 L 0 l 0 Z W 1 M b 2 N h d G l v b j 4 8 U 3 R h Y m x l R W 5 0 c m l l c y A v P j w v S X R l b T 4 8 S X R l b T 4 8 S X R l b U x v Y 2 F 0 a W 9 u P j x J d G V t V H l w Z T 5 G b 3 J t d W x h P C 9 J d G V t V H l w Z T 4 8 S X R l b V B h d G g + U 2 V j d G l v b j E v Y 2 9 t c G 9 u Z W 5 0 X 3 R h Z 3 N f a X N z d W V z L 0 F k Z G V k J T I w Q 3 V z d G 9 t P C 9 J d G V t U G F 0 a D 4 8 L 0 l 0 Z W 1 M b 2 N h d G l v b j 4 8 U 3 R h Y m x l R W 5 0 c m l l c y A v P j w v S X R l b T 4 8 S X R l b T 4 8 S X R l b U x v Y 2 F 0 a W 9 u P j x J d G V t V H l w Z T 5 G b 3 J t d W x h P C 9 J d G V t V H l w Z T 4 8 S X R l b V B h d G g + U 2 V j d G l v b j E v Y 2 9 t c G 9 u Z W 5 0 X 3 R h Z 3 N f a X N z d W V z L 0 d y b 3 V w Z W Q l M j B S b 3 d z P C 9 J d G V t U G F 0 a D 4 8 L 0 l 0 Z W 1 M b 2 N h d G l v b j 4 8 U 3 R h Y m x l R W 5 0 c m l l c y A v P j w v S X R l b T 4 8 S X R l b T 4 8 S X R l b U x v Y 2 F 0 a W 9 u P j x J d G V t V H l w Z T 5 G b 3 J t d W x h P C 9 J d G V t V H l w Z T 4 8 S X R l b V B h d G g + U 2 V j d G l v b j E v Y 2 9 t c G 9 u Z W 5 0 X 3 R h Z 3 N f a X N z d W V z L 0 F k Z G V k J T I w Q 3 V z d G 9 t M T w v S X R l b V B h d G g + P C 9 J d G V t T G 9 j Y X R p b 2 4 + P F N 0 Y W J s Z U V u d H J p Z X M g L z 4 8 L 0 l 0 Z W 0 + P E l 0 Z W 0 + P E l 0 Z W 1 M b 2 N h d G l v b j 4 8 S X R l b V R 5 c G U + R m 9 y b X V s Y T w v S X R l b V R 5 c G U + P E l 0 Z W 1 Q Y X R o P l N l Y 3 R p b 2 4 x L 2 N v b X B v b m V u d F 9 0 Y W d z X 2 l z c 3 V l c y 9 F e H B h b m R l Z C U y M E d y b 3 V w Z W R S b 3 d z P C 9 J d G V t U G F 0 a D 4 8 L 0 l 0 Z W 1 M b 2 N h d G l v b j 4 8 U 3 R h Y m x l R W 5 0 c m l l c y A v P j w v S X R l b T 4 8 S X R l b T 4 8 S X R l b U x v Y 2 F 0 a W 9 u P j x J d G V t V H l w Z T 5 G b 3 J t d W x h P C 9 J d G V t V H l w Z T 4 8 S X R l b V B h d G g + U 2 V j d G l v b j E v Y 2 9 t c G 9 u Z W 5 0 X 3 R h Z 3 N f a X N z d W V z L 1 J l b W 9 2 Z W Q l M j B D b 2 x 1 b W 5 z P C 9 J d G V t U G F 0 a D 4 8 L 0 l 0 Z W 1 M b 2 N h d G l v b j 4 8 U 3 R h Y m x l R W 5 0 c m l l c y A v P j w v S X R l b T 4 8 S X R l b T 4 8 S X R l b U x v Y 2 F 0 a W 9 u P j x J d G V t V H l w Z T 5 G b 3 J t d W x h P C 9 J d G V t V H l w Z T 4 8 S X R l b V B h d G g + U 2 V j d G l v b j E v Y 2 9 t c G 9 u Z W 5 0 X 3 R h Z 3 N f a X N z d W V z L 1 J l b m F t Z W Q l M j B D b 2 x 1 b W 5 z P C 9 J d G V t U G F 0 a D 4 8 L 0 l 0 Z W 1 M b 2 N h d G l v b j 4 8 U 3 R h Y m x l R W 5 0 c m l l c y A v P j w v S X R l b T 4 8 S X R l b T 4 8 S X R l b U x v Y 2 F 0 a W 9 u P j x J d G V t V H l w Z T 5 G b 3 J t d W x h P C 9 J d G V t V H l w Z T 4 8 S X R l b V B h d G g + U 2 V j d G l v b j E v Z G F 0 Z X N f a X N z d W V z L 0 F k Z G V k J T I w Q 3 V z d G 9 t P C 9 J d G V t U G F 0 a D 4 8 L 0 l 0 Z W 1 M b 2 N h d G l v b j 4 8 U 3 R h Y m x l R W 5 0 c m l l c y A v P j w v S X R l b T 4 8 S X R l b T 4 8 S X R l b U x v Y 2 F 0 a W 9 u P j x J d G V t V H l w Z T 5 G b 3 J t d W x h P C 9 J d G V t V H l w Z T 4 8 S X R l b V B h d G g + U 2 V j d G l v b j E v Z G F 0 Z X N f a X N z d W V z L 0 d y b 3 V w Z W Q l M j B S b 3 d z P C 9 J d G V t U G F 0 a D 4 8 L 0 l 0 Z W 1 M b 2 N h d G l v b j 4 8 U 3 R h Y m x l R W 5 0 c m l l c y A v P j w v S X R l b T 4 8 S X R l b T 4 8 S X R l b U x v Y 2 F 0 a W 9 u P j x J d G V t V H l w Z T 5 G b 3 J t d W x h P C 9 J d G V t V H l w Z T 4 8 S X R l b V B h d G g + U 2 V j d G l v b j E v Z G F 0 Z X N f a X N z d W V z L 0 F k Z G V k J T I w Q 3 V z d G 9 t M T w v S X R l b V B h d G g + P C 9 J d G V t T G 9 j Y X R p b 2 4 + P F N 0 Y W J s Z U V u d H J p Z X M g L z 4 8 L 0 l 0 Z W 0 + P E l 0 Z W 0 + P E l 0 Z W 1 M b 2 N h d G l v b j 4 8 S X R l b V R 5 c G U + R m 9 y b X V s Y T w v S X R l b V R 5 c G U + P E l 0 Z W 1 Q Y X R o P l N l Y 3 R p b 2 4 x L 2 R h d G V z X 2 l z c 3 V l c y 9 F e H B h b m R l Z C U y M E R 1 c G x p Y 2 F 0 Z U Z s Y W c 8 L 0 l 0 Z W 1 Q Y X R o P j w v S X R l b U x v Y 2 F 0 a W 9 u P j x T d G F i b G V F b n R y a W V z I C 8 + P C 9 J d G V t P j x J d G V t P j x J d G V t T G 9 j Y X R p b 2 4 + P E l 0 Z W 1 U e X B l P k Z v c m 1 1 b G E 8 L 0 l 0 Z W 1 U e X B l P j x J d G V t U G F 0 a D 5 T Z W N 0 a W 9 u M S 9 k Y X R l c 1 9 p c 3 N 1 Z X M v U m V t b 3 Z l Z C U y M E N v b H V t b n M 8 L 0 l 0 Z W 1 Q Y X R o P j w v S X R l b U x v Y 2 F 0 a W 9 u P j x T d G F i b G V F b n R y a W V z I C 8 + P C 9 J d G V t P j x J d G V t P j x J d G V t T G 9 j Y X R p b 2 4 + P E l 0 Z W 1 U e X B l P k Z v c m 1 1 b G E 8 L 0 l 0 Z W 1 U e X B l P j x J d G V t U G F 0 a D 5 T Z W N 0 a W 9 u M S 9 k Y X R l c 1 9 p c 3 N 1 Z X M v U m V u Y W 1 l Z C U y M E N v b H V t b n M 8 L 0 l 0 Z W 1 Q Y X R o P j w v S X R l b U x v Y 2 F 0 a W 9 u P j x T d G F i b G V F b n R y a W V z I C 8 + P C 9 J d G V t P j x J d G V t P j x J d G V t T G 9 j Y X R p b 2 4 + P E l 0 Z W 1 U e X B l P k Z v c m 1 1 b G E 8 L 0 l 0 Z W 1 U e X B l P j x J d G V t U G F 0 a D 5 T Z W N 0 a W 9 u M S 9 m Z W V k Y m F j a 1 9 s b 2 d f a X N z d W V z L 0 F k Z G V k J T I w Q 3 V z d G 9 t P C 9 J d G V t U G F 0 a D 4 8 L 0 l 0 Z W 1 M b 2 N h d G l v b j 4 8 U 3 R h Y m x l R W 5 0 c m l l c y A v P j w v S X R l b T 4 8 S X R l b T 4 8 S X R l b U x v Y 2 F 0 a W 9 u P j x J d G V t V H l w Z T 5 G b 3 J t d W x h P C 9 J d G V t V H l w Z T 4 8 S X R l b V B h d G g + U 2 V j d G l v b j E v Z m V l Z G J h Y 2 t f b G 9 n X 2 l z c 3 V l c y 9 H c m 9 1 c G V k J T I w U m 9 3 c z w v S X R l b V B h d G g + P C 9 J d G V t T G 9 j Y X R p b 2 4 + P F N 0 Y W J s Z U V u d H J p Z X M g L z 4 8 L 0 l 0 Z W 0 + P E l 0 Z W 0 + P E l 0 Z W 1 M b 2 N h d G l v b j 4 8 S X R l b V R 5 c G U + R m 9 y b X V s Y T w v S X R l b V R 5 c G U + P E l 0 Z W 1 Q Y X R o P l N l Y 3 R p b 2 4 x L 2 Z l Z W R i Y W N r X 2 x v Z 1 9 p c 3 N 1 Z X M v Q W R k Z W Q l M j B D d X N 0 b 2 0 x P C 9 J d G V t U G F 0 a D 4 8 L 0 l 0 Z W 1 M b 2 N h d G l v b j 4 8 U 3 R h Y m x l R W 5 0 c m l l c y A v P j w v S X R l b T 4 8 S X R l b T 4 8 S X R l b U x v Y 2 F 0 a W 9 u P j x J d G V t V H l w Z T 5 G b 3 J t d W x h P C 9 J d G V t V H l w Z T 4 8 S X R l b V B h d G g + U 2 V j d G l v b j E v Z m V l Z G J h Y 2 t f b G 9 n X 2 l z c 3 V l c y 9 F e H B h b m R l Z C U y M E d y b 3 V w Z W R S b 3 d z P C 9 J d G V t U G F 0 a D 4 8 L 0 l 0 Z W 1 M b 2 N h d G l v b j 4 8 U 3 R h Y m x l R W 5 0 c m l l c y A v P j w v S X R l b T 4 8 S X R l b T 4 8 S X R l b U x v Y 2 F 0 a W 9 u P j x J d G V t V H l w Z T 5 G b 3 J t d W x h P C 9 J d G V t V H l w Z T 4 8 S X R l b V B h d G g + U 2 V j d G l v b j E v Z m V l Z G J h Y 2 t f b G 9 n X 2 l z c 3 V l c y 9 S Z W 1 v d m V k J T I w Q 2 9 s d W 1 u c z w v S X R l b V B h d G g + P C 9 J d G V t T G 9 j Y X R p b 2 4 + P F N 0 Y W J s Z U V u d H J p Z X M g L z 4 8 L 0 l 0 Z W 0 + P E l 0 Z W 0 + P E l 0 Z W 1 M b 2 N h d G l v b j 4 8 S X R l b V R 5 c G U + R m 9 y b X V s Y T w v S X R l b V R 5 c G U + P E l 0 Z W 1 Q Y X R o P l N l Y 3 R p b 2 4 x L 2 Z l Z W R i Y W N r X 2 x v Z 1 9 p c 3 N 1 Z X M v U m V u Y W 1 l Z C U y M E N v b H V t b n M 8 L 0 l 0 Z W 1 Q Y X R o P j w v S X R l b U x v Y 2 F 0 a W 9 u P j x T d G F i b G V F b n R y a W V z I C 8 + P C 9 J d G V t P j x J d G V t P j x J d G V t T G 9 j Y X R p b 2 4 + P E l 0 Z W 1 U e X B l P k Z v c m 1 1 b G E 8 L 0 l 0 Z W 1 U e X B l P j x J d G V t U G F 0 a D 5 T Z W N 0 a W 9 u M S 9 0 Y W d z X 2 l z c 3 V l c y 9 Q c m 9 t b 3 R l Z C U y M E h l Y W R l c n M 8 L 0 l 0 Z W 1 Q Y X R o P j w v S X R l b U x v Y 2 F 0 a W 9 u P j x T d G F i b G V F b n R y a W V z I C 8 + P C 9 J d G V t P j x J d G V t P j x J d G V t T G 9 j Y X R p b 2 4 + P E l 0 Z W 1 U e X B l P k Z v c m 1 1 b G E 8 L 0 l 0 Z W 1 U e X B l P j x J d G V t U G F 0 a D 5 T Z W N 0 a W 9 u M S 9 0 Y W d z X 2 l z c 3 V l c y 9 D a G F u Z 2 V k J T I w V H l w Z T E 8 L 0 l 0 Z W 1 Q Y X R o P j w v S X R l b U x v Y 2 F 0 a W 9 u P j x T d G F i b G V F b n R y a W V z I C 8 + P C 9 J d G V t P j x J d G V t P j x J d G V t T G 9 j Y X R p b 2 4 + P E l 0 Z W 1 U e X B l P k Z v c m 1 1 b G E 8 L 0 l 0 Z W 1 U e X B l P j x J d G V t U G F 0 a D 5 T Z W N 0 a W 9 u M S 9 0 Y W d z X 2 l z c 3 V l c y 9 B Z G R l Z C U y M E N 1 c 3 R v b T w v S X R l b V B h d G g + P C 9 J d G V t T G 9 j Y X R p b 2 4 + P F N 0 Y W J s Z U V u d H J p Z X M g L z 4 8 L 0 l 0 Z W 0 + P E l 0 Z W 0 + P E l 0 Z W 1 M b 2 N h d G l v b j 4 8 S X R l b V R 5 c G U + R m 9 y b X V s Y T w v S X R l b V R 5 c G U + P E l 0 Z W 1 Q Y X R o P l N l Y 3 R p b 2 4 x L 3 R h Z 3 N f a X N z d W V z L 0 d y b 3 V w Z W Q l M j B S b 3 d z P C 9 J d G V t U G F 0 a D 4 8 L 0 l 0 Z W 1 M b 2 N h d G l v b j 4 8 U 3 R h Y m x l R W 5 0 c m l l c y A v P j w v S X R l b T 4 8 S X R l b T 4 8 S X R l b U x v Y 2 F 0 a W 9 u P j x J d G V t V H l w Z T 5 G b 3 J t d W x h P C 9 J d G V t V H l w Z T 4 8 S X R l b V B h d G g + U 2 V j d G l v b j E v d G F n c 1 9 p c 3 N 1 Z X M v Q W R k Z W Q l M j B D d X N 0 b 2 0 x P C 9 J d G V t U G F 0 a D 4 8 L 0 l 0 Z W 1 M b 2 N h d G l v b j 4 8 U 3 R h Y m x l R W 5 0 c m l l c y A v P j w v S X R l b T 4 8 S X R l b T 4 8 S X R l b U x v Y 2 F 0 a W 9 u P j x J d G V t V H l w Z T 5 G b 3 J t d W x h P C 9 J d G V t V H l w Z T 4 8 S X R l b V B h d G g + U 2 V j d G l v b j E v d G F n c 1 9 p c 3 N 1 Z X M v R X h w Y W 5 k Z W Q l M j B H c m 9 1 c G V k U m 9 3 c z w v S X R l b V B h d G g + P C 9 J d G V t T G 9 j Y X R p b 2 4 + P F N 0 Y W J s Z U V u d H J p Z X M g L z 4 8 L 0 l 0 Z W 0 + P E l 0 Z W 0 + P E l 0 Z W 1 M b 2 N h d G l v b j 4 8 S X R l b V R 5 c G U + R m 9 y b X V s Y T w v S X R l b V R 5 c G U + P E l 0 Z W 1 Q Y X R o P l N l Y 3 R p b 2 4 x L 3 R h Z 3 N f a X N z d W V z L 1 J l b W 9 2 Z W Q l M j B D b 2 x 1 b W 5 z P C 9 J d G V t U G F 0 a D 4 8 L 0 l 0 Z W 1 M b 2 N h d G l v b j 4 8 U 3 R h Y m x l R W 5 0 c m l l c y A v P j w v S X R l b T 4 8 S X R l b T 4 8 S X R l b U x v Y 2 F 0 a W 9 u P j x J d G V t V H l w Z T 5 G b 3 J t d W x h P C 9 J d G V t V H l w Z T 4 8 S X R l b V B h d G g + U 2 V j d G l v b j E v d G F n c 1 9 p c 3 N 1 Z X M v U m V u Y W 1 l Z C U y M E N v b H V t b n M 8 L 0 l 0 Z W 1 Q Y X R o P j w v S X R l b U x v Y 2 F 0 a W 9 u P j x T d G F i b G V F b n R y a W V z I C 8 + P C 9 J d G V t P j x J d G V t P j x J d G V t T G 9 j Y X R p b 2 4 + P E l 0 Z W 1 U e X B l P k Z v c m 1 1 b G E 8 L 0 l 0 Z W 1 U e X B l P j x J d G V t U G F 0 a D 5 T Z W N 0 a W 9 u M S 9 0 Z W F t c 1 9 p c 3 N 1 Z X M v U H J v b W 9 0 Z W Q l M j B I Z W F k Z X J z P C 9 J d G V t U G F 0 a D 4 8 L 0 l 0 Z W 1 M b 2 N h d G l v b j 4 8 U 3 R h Y m x l R W 5 0 c m l l c y A v P j w v S X R l b T 4 8 S X R l b T 4 8 S X R l b U x v Y 2 F 0 a W 9 u P j x J d G V t V H l w Z T 5 G b 3 J t d W x h P C 9 J d G V t V H l w Z T 4 8 S X R l b V B h d G g + U 2 V j d G l v b j E v d G V h b X N f a X N z d W V z L 0 N o Y W 5 n Z W Q l M j B U e X B l M T w v S X R l b V B h d G g + P C 9 J d G V t T G 9 j Y X R p b 2 4 + P F N 0 Y W J s Z U V u d H J p Z X M g L z 4 8 L 0 l 0 Z W 0 + P E l 0 Z W 0 + P E l 0 Z W 1 M b 2 N h d G l v b j 4 8 S X R l b V R 5 c G U + R m 9 y b X V s Y T w v S X R l b V R 5 c G U + P E l 0 Z W 1 Q Y X R o P l N l Y 3 R p b 2 4 x L 3 R l Y W 1 z X 2 l z c 3 V l c y 9 B Z G R l Z C U y M E N 1 c 3 R v b T w v S X R l b V B h d G g + P C 9 J d G V t T G 9 j Y X R p b 2 4 + P F N 0 Y W J s Z U V u d H J p Z X M g L z 4 8 L 0 l 0 Z W 0 + P E l 0 Z W 0 + P E l 0 Z W 1 M b 2 N h d G l v b j 4 8 S X R l b V R 5 c G U + R m 9 y b X V s Y T w v S X R l b V R 5 c G U + P E l 0 Z W 1 Q Y X R o P l N l Y 3 R p b 2 4 x L 3 R l Y W 1 z X 2 l z c 3 V l c y 9 H c m 9 1 c G V k J T I w U m 9 3 c z w v S X R l b V B h d G g + P C 9 J d G V t T G 9 j Y X R p b 2 4 + P F N 0 Y W J s Z U V u d H J p Z X M g L z 4 8 L 0 l 0 Z W 0 + P E l 0 Z W 0 + P E l 0 Z W 1 M b 2 N h d G l v b j 4 8 S X R l b V R 5 c G U + R m 9 y b X V s Y T w v S X R l b V R 5 c G U + P E l 0 Z W 1 Q Y X R o P l N l Y 3 R p b 2 4 x L 3 R l Y W 1 z X 2 l z c 3 V l c y 9 B Z G R l Z C U y M E N 1 c 3 R v b T E 8 L 0 l 0 Z W 1 Q Y X R o P j w v S X R l b U x v Y 2 F 0 a W 9 u P j x T d G F i b G V F b n R y a W V z I C 8 + P C 9 J d G V t P j x J d G V t P j x J d G V t T G 9 j Y X R p b 2 4 + P E l 0 Z W 1 U e X B l P k Z v c m 1 1 b G E 8 L 0 l 0 Z W 1 U e X B l P j x J d G V t U G F 0 a D 5 T Z W N 0 a W 9 u M S 9 0 Z W F t c 1 9 p c 3 N 1 Z X M v R X h w Y W 5 k Z W Q l M j B H c m 9 1 c G V k U m 9 3 c z w v S X R l b V B h d G g + P C 9 J d G V t T G 9 j Y X R p b 2 4 + P F N 0 Y W J s Z U V u d H J p Z X M g L z 4 8 L 0 l 0 Z W 0 + P E l 0 Z W 0 + P E l 0 Z W 1 M b 2 N h d G l v b j 4 8 S X R l b V R 5 c G U + R m 9 y b X V s Y T w v S X R l b V R 5 c G U + P E l 0 Z W 1 Q Y X R o P l N l Y 3 R p b 2 4 x L 3 R l Y W 1 z X 2 l z c 3 V l c y 9 S Z W 1 v d m V k J T I w Q 2 9 s d W 1 u c z w v S X R l b V B h d G g + P C 9 J d G V t T G 9 j Y X R p b 2 4 + P F N 0 Y W J s Z U V u d H J p Z X M g L z 4 8 L 0 l 0 Z W 0 + P E l 0 Z W 0 + P E l 0 Z W 1 M b 2 N h d G l v b j 4 8 S X R l b V R 5 c G U + R m 9 y b X V s Y T w v S X R l b V R 5 c G U + P E l 0 Z W 1 Q Y X R o P l N l Y 3 R p b 2 4 x L 3 R l Y W 1 z X 2 l z c 3 V l c y 9 S Z W 5 h b W V k J T I w Q 2 9 s d W 1 u c z w v S X R l b V B h d G g + P C 9 J d G V t T G 9 j Y X R p b 2 4 + P F N 0 Y W J s Z U V u d H J p Z X M g L z 4 8 L 0 l 0 Z W 0 + P E l 0 Z W 0 + P E l 0 Z W 1 M b 2 N h d G l v b j 4 8 S X R l b V R 5 c G U + R m 9 y b X V s Y T w v S X R l b V R 5 c G U + P E l 0 Z W 1 Q Y X R o P l N l Y 3 R p b 2 4 x L 2 N v b X B v b m V u d F 9 0 Y W d z X 2 l z c 3 V l c y 9 B Z G R l Z C U y M E N 1 c 3 R v b T I 8 L 0 l 0 Z W 1 Q Y X R o P j w v S X R l b U x v Y 2 F 0 a W 9 u P j x T d G F i b G V F b n R y a W V z I C 8 + P C 9 J d G V t P j x J d G V t P j x J d G V t T G 9 j Y X R p b 2 4 + P E l 0 Z W 1 U e X B l P k Z v c m 1 1 b G E 8 L 0 l 0 Z W 1 U e X B l P j x J d G V t U G F 0 a D 5 T Z W N 0 a W 9 u M S 9 k Y X R l c 1 9 p c 3 N 1 Z X M v Q W R k Z W Q l M j B D d X N 0 b 2 0 y P C 9 J d G V t U G F 0 a D 4 8 L 0 l 0 Z W 1 M b 2 N h d G l v b j 4 8 U 3 R h Y m x l R W 5 0 c m l l c y A v P j w v S X R l b T 4 8 S X R l b T 4 8 S X R l b U x v Y 2 F 0 a W 9 u P j x J d G V t V H l w Z T 5 G b 3 J t d W x h P C 9 J d G V t V H l w Z T 4 8 S X R l b V B h d G g + U 2 V j d G l v b j E v Z m V l Z G J h Y 2 t f b G 9 n X 2 l z c 3 V l c y 9 B Z G R l Z C U y M E N 1 c 3 R v b T I 8 L 0 l 0 Z W 1 Q Y X R o P j w v S X R l b U x v Y 2 F 0 a W 9 u P j x T d G F i b G V F b n R y a W V z I C 8 + P C 9 J d G V t P j x J d G V t P j x J d G V t T G 9 j Y X R p b 2 4 + P E l 0 Z W 1 U e X B l P k Z v c m 1 1 b G E 8 L 0 l 0 Z W 1 U e X B l P j x J d G V t U G F 0 a D 5 T Z W N 0 a W 9 u M S 9 0 Y W d z X 2 l z c 3 V l c y 9 B Z G R l Z C U y M E N 1 c 3 R v b T I 8 L 0 l 0 Z W 1 Q Y X R o P j w v S X R l b U x v Y 2 F 0 a W 9 u P j x T d G F i b G V F b n R y a W V z I C 8 + P C 9 J d G V t P j x J d G V t P j x J d G V t T G 9 j Y X R p b 2 4 + P E l 0 Z W 1 U e X B l P k Z v c m 1 1 b G E 8 L 0 l 0 Z W 1 U e X B l P j x J d G V t U G F 0 a D 5 T Z W N 0 a W 9 u M S 9 0 Z W F t c 1 9 p c 3 N 1 Z X M v Q W R k Z W Q l M j B D d X N 0 b 2 0 y P C 9 J d G V t U G F 0 a D 4 8 L 0 l 0 Z W 1 M b 2 N h d G l v b j 4 8 U 3 R h Y m x l R W 5 0 c m l l c y A v P j w v S X R l b T 4 8 S X R l b T 4 8 S X R l b U x v Y 2 F 0 a W 9 u P j x J d G V t V H l w Z T 5 G b 3 J t d W x h P C 9 J d G V t V H l w Z T 4 8 S X R l b V B h d G g + U 2 V j d G l v b j E v Y 2 9 t c G 9 u Z W 5 0 X 3 R h Z 3 N f a X N z d W V z L 1 V u c G l 2 b 3 R l Z C U y M E N v b H V t b n M 8 L 0 l 0 Z W 1 Q Y X R o P j w v S X R l b U x v Y 2 F 0 a W 9 u P j x T d G F i b G V F b n R y a W V z I C 8 + P C 9 J d G V t P j x J d G V t P j x J d G V t T G 9 j Y X R p b 2 4 + P E l 0 Z W 1 U e X B l P k Z v c m 1 1 b G E 8 L 0 l 0 Z W 1 U e X B l P j x J d G V t U G F 0 a D 5 T Z W N 0 a W 9 u M S 9 j b 2 1 w b 2 5 l b n R f d G F n c 1 9 p c 3 N 1 Z X M v U m V u Y W 1 l Z C U y M E N v b H V t b n M x P C 9 J d G V t U G F 0 a D 4 8 L 0 l 0 Z W 1 M b 2 N h d G l v b j 4 8 U 3 R h Y m x l R W 5 0 c m l l c y A v P j w v S X R l b T 4 8 S X R l b T 4 8 S X R l b U x v Y 2 F 0 a W 9 u P j x J d G V t V H l w Z T 5 G b 3 J t d W x h P C 9 J d G V t V H l w Z T 4 8 S X R l b V B h d G g + U 2 V j d G l v b j E v Z G F 0 Z X N f a X N z d W V z L 1 V u c G l 2 b 3 R l Z C U y M E N v b H V t b n M 8 L 0 l 0 Z W 1 Q Y X R o P j w v S X R l b U x v Y 2 F 0 a W 9 u P j x T d G F i b G V F b n R y a W V z I C 8 + P C 9 J d G V t P j x J d G V t P j x J d G V t T G 9 j Y X R p b 2 4 + P E l 0 Z W 1 U e X B l P k Z v c m 1 1 b G E 8 L 0 l 0 Z W 1 U e X B l P j x J d G V t U G F 0 a D 5 T Z W N 0 a W 9 u M S 9 k Y X R l c 1 9 p c 3 N 1 Z X M v U m V u Y W 1 l Z C U y M E N v b H V t b n M x P C 9 J d G V t U G F 0 a D 4 8 L 0 l 0 Z W 1 M b 2 N h d G l v b j 4 8 U 3 R h Y m x l R W 5 0 c m l l c y A v P j w v S X R l b T 4 8 S X R l b T 4 8 S X R l b U x v Y 2 F 0 a W 9 u P j x J d G V t V H l w Z T 5 G b 3 J t d W x h P C 9 J d G V t V H l w Z T 4 8 S X R l b V B h d G g + U 2 V j d G l v b j E v Z m V l Z G J h Y 2 t f b G 9 n X 2 l z c 3 V l c y 9 V b n B p d m 9 0 Z W Q l M j B D b 2 x 1 b W 5 z P C 9 J d G V t U G F 0 a D 4 8 L 0 l 0 Z W 1 M b 2 N h d G l v b j 4 8 U 3 R h Y m x l R W 5 0 c m l l c y A v P j w v S X R l b T 4 8 S X R l b T 4 8 S X R l b U x v Y 2 F 0 a W 9 u P j x J d G V t V H l w Z T 5 G b 3 J t d W x h P C 9 J d G V t V H l w Z T 4 8 S X R l b V B h d G g + U 2 V j d G l v b j E v Z m V l Z G J h Y 2 t f b G 9 n X 2 l z c 3 V l c y 9 S Z W 5 h b W V k J T I w Q 2 9 s d W 1 u c z E 8 L 0 l 0 Z W 1 Q Y X R o P j w v S X R l b U x v Y 2 F 0 a W 9 u P j x T d G F i b G V F b n R y a W V z I C 8 + P C 9 J d G V t P j x J d G V t P j x J d G V t T G 9 j Y X R p b 2 4 + P E l 0 Z W 1 U e X B l P k Z v c m 1 1 b G E 8 L 0 l 0 Z W 1 U e X B l P j x J d G V t U G F 0 a D 5 T Z W N 0 a W 9 u M S 9 0 Y W d z X 2 l z c 3 V l c y 9 V b n B p d m 9 0 Z W Q l M j B D b 2 x 1 b W 5 z P C 9 J d G V t U G F 0 a D 4 8 L 0 l 0 Z W 1 M b 2 N h d G l v b j 4 8 U 3 R h Y m x l R W 5 0 c m l l c y A v P j w v S X R l b T 4 8 S X R l b T 4 8 S X R l b U x v Y 2 F 0 a W 9 u P j x J d G V t V H l w Z T 5 G b 3 J t d W x h P C 9 J d G V t V H l w Z T 4 8 S X R l b V B h d G g + U 2 V j d G l v b j E v d G F n c 1 9 p c 3 N 1 Z X M v U m V u Y W 1 l Z C U y M E N v b H V t b n M x P C 9 J d G V t U G F 0 a D 4 8 L 0 l 0 Z W 1 M b 2 N h d G l v b j 4 8 U 3 R h Y m x l R W 5 0 c m l l c y A v P j w v S X R l b T 4 8 S X R l b T 4 8 S X R l b U x v Y 2 F 0 a W 9 u P j x J d G V t V H l w Z T 5 G b 3 J t d W x h P C 9 J d G V t V H l w Z T 4 8 S X R l b V B h d G g + U 2 V j d G l v b j E v d G V h b X N f a X N z d W V z L 1 V u c G l 2 b 3 R l Z C U y M E N v b H V t b n M 8 L 0 l 0 Z W 1 Q Y X R o P j w v S X R l b U x v Y 2 F 0 a W 9 u P j x T d G F i b G V F b n R y a W V z I C 8 + P C 9 J d G V t P j x J d G V t P j x J d G V t T G 9 j Y X R p b 2 4 + P E l 0 Z W 1 U e X B l P k Z v c m 1 1 b G E 8 L 0 l 0 Z W 1 U e X B l P j x J d G V t U G F 0 a D 5 T Z W N 0 a W 9 u M S 9 0 Z W F t c 1 9 p c 3 N 1 Z X M v U m V u Y W 1 l Z C U y M E N v b H V t b n M x P C 9 J d G V t U G F 0 a D 4 8 L 0 l 0 Z W 1 M b 2 N h d G l v b j 4 8 U 3 R h Y m x l R W 5 0 c m l l c y A v P j w v S X R l b T 4 8 S X R l b T 4 8 S X R l b U x v Y 2 F 0 a W 9 u P j x J d G V t V H l w Z T 5 G b 3 J t d W x h P C 9 J d G V t V H l w Z T 4 8 S X R l b V B h d G g + U 2 V j d G l v b j E v d G V h b X N f a X N z d W V z L 0 Z p b H R l c m V k J T I w U m 9 3 c z w v S X R l b V B h d G g + P C 9 J d G V t T G 9 j Y X R p b 2 4 + P F N 0 Y W J s Z U V u d H J p Z X M g L z 4 8 L 0 l 0 Z W 0 + P E l 0 Z W 0 + P E l 0 Z W 1 M b 2 N h d G l v b j 4 8 S X R l b V R 5 c G U + R m 9 y b X V s Y T w v S X R l b V R 5 c G U + P E l 0 Z W 1 Q Y X R o P l N l Y 3 R p b 2 4 x L 2 N v b X B v b m V u d F 9 0 Y W d z X 2 l z c 3 V l c y 9 G a W x 0 Z X J l Z C U y M F J v d 3 M 8 L 0 l 0 Z W 1 Q Y X R o P j w v S X R l b U x v Y 2 F 0 a W 9 u P j x T d G F i b G V F b n R y a W V z I C 8 + P C 9 J d G V t P j x J d G V t P j x J d G V t T G 9 j Y X R p b 2 4 + P E l 0 Z W 1 U e X B l P k Z v c m 1 1 b G E 8 L 0 l 0 Z W 1 U e X B l P j x J d G V t U G F 0 a D 5 T Z W N 0 a W 9 u M S 9 k Y X R l c 1 9 p c 3 N 1 Z X M v R m l s d G V y Z W Q l M j B S b 3 d z P C 9 J d G V t U G F 0 a D 4 8 L 0 l 0 Z W 1 M b 2 N h d G l v b j 4 8 U 3 R h Y m x l R W 5 0 c m l l c y A v P j w v S X R l b T 4 8 S X R l b T 4 8 S X R l b U x v Y 2 F 0 a W 9 u P j x J d G V t V H l w Z T 5 G b 3 J t d W x h P C 9 J d G V t V H l w Z T 4 8 S X R l b V B h d G g + U 2 V j d G l v b j E v Z m V l Z G J h Y 2 t f b G 9 n X 2 l z c 3 V l c y 9 G a W x 0 Z X J l Z C U y M F J v d 3 M 8 L 0 l 0 Z W 1 Q Y X R o P j w v S X R l b U x v Y 2 F 0 a W 9 u P j x T d G F i b G V F b n R y a W V z I C 8 + P C 9 J d G V t P j x J d G V t P j x J d G V t T G 9 j Y X R p b 2 4 + P E l 0 Z W 1 U e X B l P k Z v c m 1 1 b G E 8 L 0 l 0 Z W 1 U e X B l P j x J d G V t U G F 0 a D 5 T Z W N 0 a W 9 u M S 9 0 Y W d z X 2 l z c 3 V l c y 9 G a W x 0 Z X J l Z C U y M F J v d 3 M 8 L 0 l 0 Z W 1 Q Y X R o P j w v S X R l b U x v Y 2 F 0 a W 9 u P j x T d G F i b G V F b n R y a W V z I C 8 + P C 9 J d G V t P j x J d G V t P j x J d G V t T G 9 j Y X R p b 2 4 + P E l 0 Z W 1 U e X B l P k Z v c m 1 1 b G E 8 L 0 l 0 Z W 1 U e X B l P j x J d G V t U G F 0 a D 5 T Z W N 0 a W 9 u M S 9 j b G l j a 1 9 s b 2 d z X 2 l z c 3 V l c 1 9 z d W 1 t Y X 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Y z Y 5 N z g 3 M D U t N m Y 4 M i 0 0 N 2 M w L W I z Y m Q t M m F j Z T Y w N G F j M z J j I i A v P j x F b n R y e S B U e X B l P S J R d W V y e U d y b 3 V w S U Q i I F Z h b H V l P S J z Z T A 5 Z m E 3 N 2 E t N T R j Z C 0 0 O T I y L W I 4 O T I t M D Y z M z B k O T c 0 N j g 1 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I i A v P j x F b n R y e S B U e X B l P S J G a W x s R X J y b 3 J D b 2 R l I i B W Y W x 1 Z T 0 i c 1 V u a 2 5 v d 2 4 i I C 8 + P E V u d H J 5 I F R 5 c G U 9 I k Z p b G x F c n J v c k N v d W 5 0 I i B W Y W x 1 Z T 0 i b D A i I C 8 + P E V u d H J 5 I F R 5 c G U 9 I k Z p b G x M Y X N 0 V X B k Y X R l Z C I g V m F s d W U 9 I m Q y M D I 2 L T A x L T M x V D E 3 O j M 3 O j A 1 L j g 5 N T k w N z J a I i A v P j x F b n R y e S B U e X B l P S J G a W x s Q 2 9 s d W 1 u V H l w Z X M i I F Z h b H V l P S J z Q U F Z Q U F 3 P T 0 i I C 8 + P E V u d H J 5 I F R 5 c G U 9 I k Z p b G x D b 2 x 1 b W 5 O Y W 1 l c y I g V m F s d W U 9 I n N b J n F 1 b 3 Q 7 U 2 9 1 c m N l V G F i b G V z J n F 1 b 3 Q 7 L C Z x d W 9 0 O 0 l z c 3 V l V H l w Z S Z x d W 9 0 O y w m c X V v d D t J c 3 N 1 Z V N 0 Y X R 1 c y Z x d W 9 0 O y w m c X V v d D t J c 3 N 1 Z X N D b 3 V u d C Z x d W 9 0 O 1 0 i I C 8 + P E V u d H J 5 I F R 5 c G U 9 I k Z p b G x T d G F 0 d X M i I F Z h b H V l P S J z Q 2 9 t c G x l d G U i I C 8 + P E V u d H J 5 I F R 5 c G U 9 I l J l b G F 0 a W 9 u c 2 h p c E l u Z m 9 D b 2 5 0 Y W l u Z X I i I F Z h b H V l P S J z e y Z x d W 9 0 O 2 N v b H V t b k N v d W 5 0 J n F 1 b 3 Q 7 O j Q s J n F 1 b 3 Q 7 a 2 V 5 Q 2 9 s d W 1 u T m F t Z X M m c X V v d D s 6 W y Z x d W 9 0 O 1 N v d X J j Z V R h Y m x l c y Z x d W 9 0 O y w m c X V v d D t J c 3 N 1 Z V R 5 c G U m c X V v d D s s J n F 1 b 3 Q 7 S X N z d W V T d G F 0 d X M m c X V v d D t d L C Z x d W 9 0 O 3 F 1 Z X J 5 U m V s Y X R p b 2 5 z a G l w c y Z x d W 9 0 O z p b X S w m c X V v d D t j b 2 x 1 b W 5 J Z G V u d G l 0 a W V z J n F 1 b 3 Q 7 O l s m c X V v d D t T Z W N 0 a W 9 u M S 9 j b G l j a 1 9 s b 2 d z X 2 l z c 3 V l c 1 9 z d W 1 t Y X J 5 L 0 d y b 3 V w Z W Q g U m 9 3 c z E u e 1 N v d X J j Z V R h Y m x l L D B 9 J n F 1 b 3 Q 7 L C Z x d W 9 0 O 1 N l Y 3 R p b 2 4 x L 2 N s a W N r X 2 x v Z 3 N f a X N z d W V z X 3 N 1 b W 1 h c n k v R 3 J v d X B l Z C B S b 3 d z M S 5 7 S X N z d W V U e X B l L D F 9 J n F 1 b 3 Q 7 L C Z x d W 9 0 O 1 N l Y 3 R p b 2 4 x L 2 N s a W N r X 2 x v Z 3 N f a X N z d W V z X 3 N 1 b W 1 h c n k v R 3 J v d X B l Z C B S b 3 d z M S 5 7 S X N z d W V T d G F 0 d X M s M n 0 m c X V v d D s s J n F 1 b 3 Q 7 U 2 V j d G l v b j E v Y 2 x p Y 2 t f b G 9 n c 1 9 p c 3 N 1 Z X N f c 3 V t b W F y e S 9 H c m 9 1 c G V k I F J v d 3 M x L n t J c 3 N 1 Z U N v d W 5 0 L D N 9 J n F 1 b 3 Q 7 X S w m c X V v d D t D b 2 x 1 b W 5 D b 3 V u d C Z x d W 9 0 O z o 0 L C Z x d W 9 0 O 0 t l e U N v b H V t b k 5 h b W V z J n F 1 b 3 Q 7 O l s m c X V v d D t T b 3 V y Y 2 V U Y W J s Z X M m c X V v d D s s J n F 1 b 3 Q 7 S X N z d W V U e X B l J n F 1 b 3 Q 7 L C Z x d W 9 0 O 0 l z c 3 V l U 3 R h d H V z J n F 1 b 3 Q 7 X S w m c X V v d D t D b 2 x 1 b W 5 J Z G V u d G l 0 a W V z J n F 1 b 3 Q 7 O l s m c X V v d D t T Z W N 0 a W 9 u M S 9 j b G l j a 1 9 s b 2 d z X 2 l z c 3 V l c 1 9 z d W 1 t Y X J 5 L 0 d y b 3 V w Z W Q g U m 9 3 c z E u e 1 N v d X J j Z V R h Y m x l L D B 9 J n F 1 b 3 Q 7 L C Z x d W 9 0 O 1 N l Y 3 R p b 2 4 x L 2 N s a W N r X 2 x v Z 3 N f a X N z d W V z X 3 N 1 b W 1 h c n k v R 3 J v d X B l Z C B S b 3 d z M S 5 7 S X N z d W V U e X B l L D F 9 J n F 1 b 3 Q 7 L C Z x d W 9 0 O 1 N l Y 3 R p b 2 4 x L 2 N s a W N r X 2 x v Z 3 N f a X N z d W V z X 3 N 1 b W 1 h c n k v R 3 J v d X B l Z C B S b 3 d z M S 5 7 S X N z d W V T d G F 0 d X M s M n 0 m c X V v d D s s J n F 1 b 3 Q 7 U 2 V j d G l v b j E v Y 2 x p Y 2 t f b G 9 n c 1 9 p c 3 N 1 Z X N f c 3 V t b W F y e S 9 H c m 9 1 c G V k I F J v d 3 M x L n t J c 3 N 1 Z U N v d W 5 0 L D N 9 J n F 1 b 3 Q 7 X S w m c X V v d D t S Z W x h d G l v b n N o a X B J b m Z v J n F 1 b 3 Q 7 O l t d f S I g L z 4 8 L 1 N 0 Y W J s Z U V u d H J p Z X M + P C 9 J d G V t P j x J d G V t P j x J d G V t T G 9 j Y X R p b 2 4 + P E l 0 Z W 1 U e X B l P k Z v c m 1 1 b G E 8 L 0 l 0 Z W 1 U e X B l P j x J d G V t U G F 0 a D 5 T Z W N 0 a W 9 u M S 9 j b G l j a 1 9 s b 2 d z X 2 l z c 3 V l c 1 9 z d W 1 t Y X J 5 L 1 N v d X J j Z T w v S X R l b V B h d G g + P C 9 J d G V t T G 9 j Y X R p b 2 4 + P F N 0 Y W J s Z U V u d H J p Z X M g L z 4 8 L 0 l 0 Z W 0 + P E l 0 Z W 0 + P E l 0 Z W 1 M b 2 N h d G l v b j 4 8 S X R l b V R 5 c G U + R m 9 y b X V s Y T w v S X R l b V R 5 c G U + P E l 0 Z W 1 Q Y X R o P l N l Y 3 R p b 2 4 x L 2 N s a W N r X 2 x v Z 3 N f a X N z d W V z X 3 N 1 b W 1 h c n k v U H J v b W 9 0 Z W Q l M j B I Z W F k Z X J z P C 9 J d G V t U G F 0 a D 4 8 L 0 l 0 Z W 1 M b 2 N h d G l v b j 4 8 U 3 R h Y m x l R W 5 0 c m l l c y A v P j w v S X R l b T 4 8 S X R l b T 4 8 S X R l b U x v Y 2 F 0 a W 9 u P j x J d G V t V H l w Z T 5 G b 3 J t d W x h P C 9 J d G V t V H l w Z T 4 8 S X R l b V B h d G g + U 2 V j d G l v b j E v Y 2 x p Y 2 t f b G 9 n c 1 9 p c 3 N 1 Z X N f c 3 V t b W F y e S 9 D a G F u Z 2 V k J T I w V H l w Z T w v S X R l b V B h d G g + P C 9 J d G V t T G 9 j Y X R p b 2 4 + P F N 0 Y W J s Z U V u d H J p Z X M g L z 4 8 L 0 l 0 Z W 0 + P E l 0 Z W 0 + P E l 0 Z W 1 M b 2 N h d G l v b j 4 8 S X R l b V R 5 c G U + R m 9 y b X V s Y T w v S X R l b V R 5 c G U + P E l 0 Z W 1 Q Y X R o P l N l Y 3 R p b 2 4 x L 2 N s a W N r X 2 x v Z 3 N f a X N z d W V z X 3 N 1 b W 1 h c n k v Q W R k Z W Q l M j B D d X N 0 b 2 0 8 L 0 l 0 Z W 1 Q Y X R o P j w v S X R l b U x v Y 2 F 0 a W 9 u P j x T d G F i b G V F b n R y a W V z I C 8 + P C 9 J d G V t P j x J d G V t P j x J d G V t T G 9 j Y X R p b 2 4 + P E l 0 Z W 1 U e X B l P k Z v c m 1 1 b G E 8 L 0 l 0 Z W 1 U e X B l P j x J d G V t U G F 0 a D 5 T Z W N 0 a W 9 u M S 9 j b G l j a 1 9 s b 2 d z X 2 l z c 3 V l c 1 9 z d W 1 t Y X J 5 L 0 d y b 3 V w Z W Q l M j B S b 3 d z P C 9 J d G V t U G F 0 a D 4 8 L 0 l 0 Z W 1 M b 2 N h d G l v b j 4 8 U 3 R h Y m x l R W 5 0 c m l l c y A v P j w v S X R l b T 4 8 S X R l b T 4 8 S X R l b U x v Y 2 F 0 a W 9 u P j x J d G V t V H l w Z T 5 G b 3 J t d W x h P C 9 J d G V t V H l w Z T 4 8 S X R l b V B h d G g + U 2 V j d G l v b j E v Y 2 x p Y 2 t f b G 9 n c 1 9 p c 3 N 1 Z X N f c 3 V t b W F y e S 9 B Z G R l Z C U y M E N 1 c 3 R v b T E 8 L 0 l 0 Z W 1 Q Y X R o P j w v S X R l b U x v Y 2 F 0 a W 9 u P j x T d G F i b G V F b n R y a W V z I C 8 + P C 9 J d G V t P j x J d G V t P j x J d G V t T G 9 j Y X R p b 2 4 + P E l 0 Z W 1 U e X B l P k Z v c m 1 1 b G E 8 L 0 l 0 Z W 1 U e X B l P j x J d G V t U G F 0 a D 5 T Z W N 0 a W 9 u M S 9 j b G l j a 1 9 s b 2 d z X 2 l z c 3 V l c 1 9 z d W 1 t Y X J 5 L 0 V 4 c G F u Z G V k J T I w R 3 J v d X B l Z F J v d 3 M 8 L 0 l 0 Z W 1 Q Y X R o P j w v S X R l b U x v Y 2 F 0 a W 9 u P j x T d G F i b G V F b n R y a W V z I C 8 + P C 9 J d G V t P j x J d G V t P j x J d G V t T G 9 j Y X R p b 2 4 + P E l 0 Z W 1 U e X B l P k Z v c m 1 1 b G E 8 L 0 l 0 Z W 1 U e X B l P j x J d G V t U G F 0 a D 5 T Z W N 0 a W 9 u M S 9 j b G l j a 1 9 s b 2 d z X 2 l z c 3 V l c 1 9 z d W 1 t Y X J 5 L 1 J l b W 9 2 Z W Q l M j B D b 2 x 1 b W 5 z P C 9 J d G V t U G F 0 a D 4 8 L 0 l 0 Z W 1 M b 2 N h d G l v b j 4 8 U 3 R h Y m x l R W 5 0 c m l l c y A v P j w v S X R l b T 4 8 S X R l b T 4 8 S X R l b U x v Y 2 F 0 a W 9 u P j x J d G V t V H l w Z T 5 G b 3 J t d W x h P C 9 J d G V t V H l w Z T 4 8 S X R l b V B h d G g + U 2 V j d G l v b j E v Y 2 x p Y 2 t f b G 9 n c 1 9 p c 3 N 1 Z X N f c 3 V t b W F y e S 9 S Z W 5 h b W V k J T I w Q 2 9 s d W 1 u c z w v S X R l b V B h d G g + P C 9 J d G V t T G 9 j Y X R p b 2 4 + P F N 0 Y W J s Z U V u d H J p Z X M g L z 4 8 L 0 l 0 Z W 0 + P E l 0 Z W 0 + P E l 0 Z W 1 M b 2 N h d G l v b j 4 8 S X R l b V R 5 c G U + R m 9 y b X V s Y T w v S X R l b V R 5 c G U + P E l 0 Z W 1 Q Y X R o P l N l Y 3 R p b 2 4 x L 2 N s a W N r X 2 x v Z 3 N f a X N z d W V z X 3 N 1 b W 1 h c n k v Q W R k Z W Q l M j B D d X N 0 b 2 0 y P C 9 J d G V t U G F 0 a D 4 8 L 0 l 0 Z W 1 M b 2 N h d G l v b j 4 8 U 3 R h Y m x l R W 5 0 c m l l c y A v P j w v S X R l b T 4 8 S X R l b T 4 8 S X R l b U x v Y 2 F 0 a W 9 u P j x J d G V t V H l w Z T 5 G b 3 J t d W x h P C 9 J d G V t V H l w Z T 4 8 S X R l b V B h d G g + U 2 V j d G l v b j E v Y 2 x p Y 2 t f b G 9 n c 1 9 p c 3 N 1 Z X N f c 3 V t b W F y e S 9 V b n B p d m 9 0 Z W Q l M j B D b 2 x 1 b W 5 z P C 9 J d G V t U G F 0 a D 4 8 L 0 l 0 Z W 1 M b 2 N h d G l v b j 4 8 U 3 R h Y m x l R W 5 0 c m l l c y A v P j w v S X R l b T 4 8 S X R l b T 4 8 S X R l b U x v Y 2 F 0 a W 9 u P j x J d G V t V H l w Z T 5 G b 3 J t d W x h P C 9 J d G V t V H l w Z T 4 8 S X R l b V B h d G g + U 2 V j d G l v b j E v Y 2 x p Y 2 t f b G 9 n c 1 9 p c 3 N 1 Z X N f c 3 V t b W F y e S 9 S Z W 5 h b W V k J T I w Q 2 9 s d W 1 u c z E 8 L 0 l 0 Z W 1 Q Y X R o P j w v S X R l b U x v Y 2 F 0 a W 9 u P j x T d G F i b G V F b n R y a W V z I C 8 + P C 9 J d G V t P j x J d G V t P j x J d G V t T G 9 j Y X R p b 2 4 + P E l 0 Z W 1 U e X B l P k Z v c m 1 1 b G E 8 L 0 l 0 Z W 1 U e X B l P j x J d G V t U G F 0 a D 5 T Z W N 0 a W 9 u M S 9 j b G l j a 1 9 s b 2 d z X 2 l z c 3 V l c 1 9 z d W 1 t Y X J 5 L 0 Z p b H R l c m V k J T I w U m 9 3 c z w v S X R l b V B h d G g + P C 9 J d G V t T G 9 j Y X R p b 2 4 + P F N 0 Y W J s Z U V u d H J p Z X M g L z 4 8 L 0 l 0 Z W 0 + P E l 0 Z W 0 + P E l 0 Z W 1 M b 2 N h d G l v b j 4 8 S X R l b V R 5 c G U + R m 9 y b X V s Y T w v S X R l b V R 5 c G U + P E l 0 Z W 1 Q Y X R o P l N l Y 3 R p b 2 4 x L 2 N s a W N r X 2 x v Z 3 N f a X N z d W V z X 3 N 1 b W 1 h c n k v R 3 J v d X B l Z C U y M F J v d 3 M x P C 9 J d G V t U G F 0 a D 4 8 L 0 l 0 Z W 1 M b 2 N h d G l v b j 4 8 U 3 R h Y m x l R W 5 0 c m l l c y A v P j w v S X R l b T 4 8 S X R l b T 4 8 S X R l b U x v Y 2 F 0 a W 9 u P j x J d G V t V H l w Z T 5 G b 3 J t d W x h P C 9 J d G V t V H l w Z T 4 8 S X R l b V B h d G g + U 2 V j d G l v b j E v Z m V h d H V y Z X N f a X N z d W V z X 3 N 1 b W 1 h 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U X V l c n l J R C I g V m F s d W U 9 I n N j N G Q 5 Z D U 3 O C 0 1 N z g 5 L T Q 3 Y m U t O G Y w O S 0 1 N z M 1 Z T E 2 N 2 R m M z Q i I C 8 + P E V u d H J 5 I F R 5 c G U 9 I l F 1 Z X J 5 R 3 J v d X B J R C I g V m F s d W U 9 I n N l M D l m Y T c 3 Y S 0 1 N G N k L T Q 5 M j I t Y j g 5 M i 0 w N j M z M G Q 5 N z Q 2 O D U 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i I C 8 + P E V u d H J 5 I F R 5 c G U 9 I k Z p b G x F c n J v c k N v Z G U i I F Z h b H V l P S J z V W 5 r b m 9 3 b i I g L z 4 8 R W 5 0 c n k g V H l w Z T 0 i R m l s b E V y c m 9 y Q 2 9 1 b n Q i I F Z h b H V l P S J s M C I g L z 4 8 R W 5 0 c n k g V H l w Z T 0 i R m l s b E x h c 3 R V c G R h d G V k I i B W Y W x 1 Z T 0 i Z D I w M j Y t M D E t M z F U M T c 6 M z c 6 M D Y u M D M x M j A 3 M F o i I C 8 + P E V u d H J 5 I F R 5 c G U 9 I k Z p b G x D b 2 x 1 b W 5 U e X B l c y I g V m F s d W U 9 I n N B Q V l B Q X c 9 P S I g L z 4 8 R W 5 0 c n k g V H l w Z T 0 i R m l s b E N v b H V t b k 5 h b W V z I i B W Y W x 1 Z T 0 i c 1 s m c X V v d D t T b 3 V y Y 2 V U Y W J s Z X M m c X V v d D s s J n F 1 b 3 Q 7 S X N z d W V U e X B l J n F 1 b 3 Q 7 L C Z x d W 9 0 O 0 l z c 3 V l U 3 R h d H V z J n F 1 b 3 Q 7 L C Z x d W 9 0 O 0 l z c 3 V l c 0 N v d W 5 0 J n F 1 b 3 Q 7 X S I g L z 4 8 R W 5 0 c n k g V H l w Z T 0 i R m l s b F N 0 Y X R 1 c y I g V m F s d W U 9 I n N D b 2 1 w b G V 0 Z S I g L z 4 8 R W 5 0 c n k g V H l w Z T 0 i U m V s Y X R p b 2 5 z a G l w S W 5 m b 0 N v b n R h a W 5 l c i I g V m F s d W U 9 I n N 7 J n F 1 b 3 Q 7 Y 2 9 s d W 1 u Q 2 9 1 b n Q m c X V v d D s 6 N C w m c X V v d D t r Z X l D b 2 x 1 b W 5 O Y W 1 l c y Z x d W 9 0 O z p b J n F 1 b 3 Q 7 U 2 9 1 c m N l V G F i b G V z J n F 1 b 3 Q 7 L C Z x d W 9 0 O 0 l z c 3 V l V H l w Z S Z x d W 9 0 O y w m c X V v d D t J c 3 N 1 Z V N 0 Y X R 1 c y Z x d W 9 0 O 1 0 s J n F 1 b 3 Q 7 c X V l c n l S Z W x h d G l v b n N o a X B z J n F 1 b 3 Q 7 O l t d L C Z x d W 9 0 O 2 N v b H V t b k l k Z W 5 0 a X R p Z X M m c X V v d D s 6 W y Z x d W 9 0 O 1 N l Y 3 R p b 2 4 x L 2 Z l Y X R 1 c m V z X 2 l z c 3 V l c 1 9 z d W 1 t Y X J 5 L 0 d y b 3 V w Z W Q g U m 9 3 c z E u e 1 N v d X J j Z V R h Y m x l c y w w f S Z x d W 9 0 O y w m c X V v d D t T Z W N 0 a W 9 u M S 9 m Z W F 0 d X J l c 1 9 p c 3 N 1 Z X N f c 3 V t b W F y e S 9 H c m 9 1 c G V k I F J v d 3 M x L n t J c 3 N 1 Z V R 5 c G U s M X 0 m c X V v d D s s J n F 1 b 3 Q 7 U 2 V j d G l v b j E v Z m V h d H V y Z X N f a X N z d W V z X 3 N 1 b W 1 h c n k v R 3 J v d X B l Z C B S b 3 d z M S 5 7 S X N z d W V T d G F 0 d X M s M n 0 m c X V v d D s s J n F 1 b 3 Q 7 U 2 V j d G l v b j E v Z m V h d H V y Z X N f a X N z d W V z X 3 N 1 b W 1 h c n k v R 3 J v d X B l Z C B S b 3 d z M S 5 7 S X N z d W V z Q 2 9 1 b n Q s M 3 0 m c X V v d D t d L C Z x d W 9 0 O 0 N v b H V t b k N v d W 5 0 J n F 1 b 3 Q 7 O j Q s J n F 1 b 3 Q 7 S 2 V 5 Q 2 9 s d W 1 u T m F t Z X M m c X V v d D s 6 W y Z x d W 9 0 O 1 N v d X J j Z V R h Y m x l c y Z x d W 9 0 O y w m c X V v d D t J c 3 N 1 Z V R 5 c G U m c X V v d D s s J n F 1 b 3 Q 7 S X N z d W V T d G F 0 d X M m c X V v d D t d L C Z x d W 9 0 O 0 N v b H V t b k l k Z W 5 0 a X R p Z X M m c X V v d D s 6 W y Z x d W 9 0 O 1 N l Y 3 R p b 2 4 x L 2 Z l Y X R 1 c m V z X 2 l z c 3 V l c 1 9 z d W 1 t Y X J 5 L 0 d y b 3 V w Z W Q g U m 9 3 c z E u e 1 N v d X J j Z V R h Y m x l c y w w f S Z x d W 9 0 O y w m c X V v d D t T Z W N 0 a W 9 u M S 9 m Z W F 0 d X J l c 1 9 p c 3 N 1 Z X N f c 3 V t b W F y e S 9 H c m 9 1 c G V k I F J v d 3 M x L n t J c 3 N 1 Z V R 5 c G U s M X 0 m c X V v d D s s J n F 1 b 3 Q 7 U 2 V j d G l v b j E v Z m V h d H V y Z X N f a X N z d W V z X 3 N 1 b W 1 h c n k v R 3 J v d X B l Z C B S b 3 d z M S 5 7 S X N z d W V T d G F 0 d X M s M n 0 m c X V v d D s s J n F 1 b 3 Q 7 U 2 V j d G l v b j E v Z m V h d H V y Z X N f a X N z d W V z X 3 N 1 b W 1 h c n k v R 3 J v d X B l Z C B S b 3 d z M S 5 7 S X N z d W V z Q 2 9 1 b n Q s M 3 0 m c X V v d D t d L C Z x d W 9 0 O 1 J l b G F 0 a W 9 u c 2 h p c E l u Z m 8 m c X V v d D s 6 W 1 1 9 I i A v P j w v U 3 R h Y m x l R W 5 0 c m l l c z 4 8 L 0 l 0 Z W 0 + P E l 0 Z W 0 + P E l 0 Z W 1 M b 2 N h d G l v b j 4 8 S X R l b V R 5 c G U + R m 9 y b X V s Y T w v S X R l b V R 5 c G U + P E l 0 Z W 1 Q Y X R o P l N l Y 3 R p b 2 4 x L 2 Z l Y X R 1 c m V z X 2 l z c 3 V l c 1 9 z d W 1 t Y X J 5 L 1 N v d X J j Z T w v S X R l b V B h d G g + P C 9 J d G V t T G 9 j Y X R p b 2 4 + P F N 0 Y W J s Z U V u d H J p Z X M g L z 4 8 L 0 l 0 Z W 0 + P E l 0 Z W 0 + P E l 0 Z W 1 M b 2 N h d G l v b j 4 8 S X R l b V R 5 c G U + R m 9 y b X V s Y T w v S X R l b V R 5 c G U + P E l 0 Z W 1 Q Y X R o P l N l Y 3 R p b 2 4 x L 2 Z l Y X R 1 c m V z X 2 l z c 3 V l c 1 9 z d W 1 t Y X J 5 L 1 B y b 2 1 v d G V k J T I w S G V h Z G V y c z w v S X R l b V B h d G g + P C 9 J d G V t T G 9 j Y X R p b 2 4 + P F N 0 Y W J s Z U V u d H J p Z X M g L z 4 8 L 0 l 0 Z W 0 + P E l 0 Z W 0 + P E l 0 Z W 1 M b 2 N h d G l v b j 4 8 S X R l b V R 5 c G U + R m 9 y b X V s Y T w v S X R l b V R 5 c G U + P E l 0 Z W 1 Q Y X R o P l N l Y 3 R p b 2 4 x L 2 Z l Y X R 1 c m V z X 2 l z c 3 V l c 1 9 z d W 1 t Y X J 5 L 0 N o Y W 5 n Z W Q l M j B U e X B l P C 9 J d G V t U G F 0 a D 4 8 L 0 l 0 Z W 1 M b 2 N h d G l v b j 4 8 U 3 R h Y m x l R W 5 0 c m l l c y A v P j w v S X R l b T 4 8 S X R l b T 4 8 S X R l b U x v Y 2 F 0 a W 9 u P j x J d G V t V H l w Z T 5 G b 3 J t d W x h P C 9 J d G V t V H l w Z T 4 8 S X R l b V B h d G g + U 2 V j d G l v b j E v Z m V h d H V y Z X N f a X N z d W V z X 3 N 1 b W 1 h c n k v Q W R k Z W Q l M j B D d X N 0 b 2 0 8 L 0 l 0 Z W 1 Q Y X R o P j w v S X R l b U x v Y 2 F 0 a W 9 u P j x T d G F i b G V F b n R y a W V z I C 8 + P C 9 J d G V t P j x J d G V t P j x J d G V t T G 9 j Y X R p b 2 4 + P E l 0 Z W 1 U e X B l P k Z v c m 1 1 b G E 8 L 0 l 0 Z W 1 U e X B l P j x J d G V t U G F 0 a D 5 T Z W N 0 a W 9 u M S 9 m Z W F 0 d X J l c 1 9 p c 3 N 1 Z X N f c 3 V t b W F y e S 9 H c m 9 1 c G V k J T I w U m 9 3 c z w v S X R l b V B h d G g + P C 9 J d G V t T G 9 j Y X R p b 2 4 + P F N 0 Y W J s Z U V u d H J p Z X M g L z 4 8 L 0 l 0 Z W 0 + P E l 0 Z W 0 + P E l 0 Z W 1 M b 2 N h d G l v b j 4 8 S X R l b V R 5 c G U + R m 9 y b X V s Y T w v S X R l b V R 5 c G U + P E l 0 Z W 1 Q Y X R o P l N l Y 3 R p b 2 4 x L 2 Z l Y X R 1 c m V z X 2 l z c 3 V l c 1 9 z d W 1 t Y X J 5 L 0 F k Z G V k J T I w Q 3 V z d G 9 t M T w v S X R l b V B h d G g + P C 9 J d G V t T G 9 j Y X R p b 2 4 + P F N 0 Y W J s Z U V u d H J p Z X M g L z 4 8 L 0 l 0 Z W 0 + P E l 0 Z W 0 + P E l 0 Z W 1 M b 2 N h d G l v b j 4 8 S X R l b V R 5 c G U + R m 9 y b X V s Y T w v S X R l b V R 5 c G U + P E l 0 Z W 1 Q Y X R o P l N l Y 3 R p b 2 4 x L 2 Z l Y X R 1 c m V z X 2 l z c 3 V l c 1 9 z d W 1 t Y X J 5 L 1 J l b m F t Z W Q l M j B D b 2 x 1 b W 5 z P C 9 J d G V t U G F 0 a D 4 8 L 0 l 0 Z W 1 M b 2 N h d G l v b j 4 8 U 3 R h Y m x l R W 5 0 c m l l c y A v P j w v S X R l b T 4 8 S X R l b T 4 8 S X R l b U x v Y 2 F 0 a W 9 u P j x J d G V t V H l w Z T 5 G b 3 J t d W x h P C 9 J d G V t V H l w Z T 4 8 S X R l b V B h d G g + U 2 V j d G l v b j E v Z m V h d H V y Z X N f a X N z d W V z X 3 N 1 b W 1 h c n k v R X h w Y W 5 k Z W Q l M j B D b 3 V u d D w v S X R l b V B h d G g + P C 9 J d G V t T G 9 j Y X R p b 2 4 + P F N 0 Y W J s Z U V u d H J p Z X M g L z 4 8 L 0 l 0 Z W 0 + P E l 0 Z W 0 + P E l 0 Z W 1 M b 2 N h d G l v b j 4 8 S X R l b V R 5 c G U + R m 9 y b X V s Y T w v S X R l b V R 5 c G U + P E l 0 Z W 1 Q Y X R o P l N l Y 3 R p b 2 4 x L 2 Z l Y X R 1 c m V z X 2 l z c 3 V l c 1 9 z d W 1 t Y X J 5 L 1 J l b W 9 2 Z W Q l M j B D b 2 x 1 b W 5 z P C 9 J d G V t U G F 0 a D 4 8 L 0 l 0 Z W 1 M b 2 N h d G l v b j 4 8 U 3 R h Y m x l R W 5 0 c m l l c y A v P j w v S X R l b T 4 8 S X R l b T 4 8 S X R l b U x v Y 2 F 0 a W 9 u P j x J d G V t V H l w Z T 5 G b 3 J t d W x h P C 9 J d G V t V H l w Z T 4 8 S X R l b V B h d G g + U 2 V j d G l v b j E v Z m V h d H V y Z X N f a X N z d W V z X 3 N 1 b W 1 h c n k v U m V u Y W 1 l Z C U y M E N v b H V t b n M x P C 9 J d G V t U G F 0 a D 4 8 L 0 l 0 Z W 1 M b 2 N h d G l v b j 4 8 U 3 R h Y m x l R W 5 0 c m l l c y A v P j w v S X R l b T 4 8 S X R l b T 4 8 S X R l b U x v Y 2 F 0 a W 9 u P j x J d G V t V H l w Z T 5 G b 3 J t d W x h P C 9 J d G V t V H l w Z T 4 8 S X R l b V B h d G g + U 2 V j d G l v b j E v Z m V h d H V y Z X N f a X N z d W V z X 3 N 1 b W 1 h c n k v Q W R k Z W Q l M j B D d X N 0 b 2 0 y P C 9 J d G V t U G F 0 a D 4 8 L 0 l 0 Z W 1 M b 2 N h d G l v b j 4 8 U 3 R h Y m x l R W 5 0 c m l l c y A v P j w v S X R l b T 4 8 S X R l b T 4 8 S X R l b U x v Y 2 F 0 a W 9 u P j x J d G V t V H l w Z T 5 G b 3 J t d W x h P C 9 J d G V t V H l w Z T 4 8 S X R l b V B h d G g + U 2 V j d G l v b j E v Z m V h d H V y Z X N f a X N z d W V z X 3 N 1 b W 1 h c n k v V W 5 w a X Z v d G V k J T I w Q 2 9 s d W 1 u c z w v S X R l b V B h d G g + P C 9 J d G V t T G 9 j Y X R p b 2 4 + P F N 0 Y W J s Z U V u d H J p Z X M g L z 4 8 L 0 l 0 Z W 0 + P E l 0 Z W 0 + P E l 0 Z W 1 M b 2 N h d G l v b j 4 8 S X R l b V R 5 c G U + R m 9 y b X V s Y T w v S X R l b V R 5 c G U + P E l 0 Z W 1 Q Y X R o P l N l Y 3 R p b 2 4 x L 2 Z l Y X R 1 c m V z X 2 l z c 3 V l c 1 9 z d W 1 t Y X J 5 L 1 J l b m F t Z W Q l M j B D b 2 x 1 b W 5 z M j w v S X R l b V B h d G g + P C 9 J d G V t T G 9 j Y X R p b 2 4 + P F N 0 Y W J s Z U V u d H J p Z X M g L z 4 8 L 0 l 0 Z W 0 + P E l 0 Z W 0 + P E l 0 Z W 1 M b 2 N h d G l v b j 4 8 S X R l b V R 5 c G U + R m 9 y b X V s Y T w v S X R l b V R 5 c G U + P E l 0 Z W 1 Q Y X R o P l N l Y 3 R p b 2 4 x L 2 Z l Y X R 1 c m V z X 2 l z c 3 V l c 1 9 z d W 1 t Y X J 5 L 0 Z p b H R l c m V k J T I w U m 9 3 c z w v S X R l b V B h d G g + P C 9 J d G V t T G 9 j Y X R p b 2 4 + P F N 0 Y W J s Z U V u d H J p Z X M g L z 4 8 L 0 l 0 Z W 0 + P E l 0 Z W 0 + P E l 0 Z W 1 M b 2 N h d G l v b j 4 8 S X R l b V R 5 c G U + R m 9 y b X V s Y T w v S X R l b V R 5 c G U + P E l 0 Z W 1 Q Y X R o P l N l Y 3 R p b 2 4 x L 2 Z l Y X R 1 c m V z X 2 l z c 3 V l c 1 9 z d W 1 t Y X J 5 L 0 d y b 3 V w Z W Q l M j B S b 3 d z M T w v S X R l b V B h d G g + P C 9 J d G V t T G 9 j Y X R p b 2 4 + P F N 0 Y W J s Z U V u d H J p Z X M g L z 4 8 L 0 l 0 Z W 0 + P E l 0 Z W 0 + P E l 0 Z W 1 M b 2 N h d G l v b j 4 8 S X R l b V R 5 c G U + R m 9 y b X V s Y T w v S X R l b V R 5 c G U + P E l 0 Z W 1 Q Y X R o P l N l Y 3 R p b 2 4 x L 3 N j c m 9 s b F 9 k Z X B 0 a F 9 p c 3 N 1 Z X N f c 3 V t b W F y e 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R d W V y e U l E I i B W Y W x 1 Z T 0 i c 2 M 0 Y T V i M D c x L W V k M z c t N D U 4 M i 1 h N z M x L T U 3 Z T V m Y T E x Z W R j N S I g L z 4 8 R W 5 0 c n k g V H l w Z T 0 i U X V l c n l H c m 9 1 c E l E I i B W Y W x 1 Z T 0 i c 2 U w O W Z h N z d h L T U 0 Y 2 Q t N D k y M i 1 i O D k y L T A 2 M z M w Z D k 3 N D Y 4 N 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i I g L z 4 8 R W 5 0 c n k g V H l w Z T 0 i R m l s b E V y c m 9 y Q 2 9 k Z S I g V m F s d W U 9 I n N V b m t u b 3 d u I i A v P j x F b n R y e S B U e X B l P S J G a W x s R X J y b 3 J D b 3 V u d C I g V m F s d W U 9 I m w w I i A v P j x F b n R y e S B U e X B l P S J G a W x s T G F z d F V w Z G F 0 Z W Q i I F Z h b H V l P S J k M j A y N i 0 w M S 0 z M V Q x N z o z N z o w N i 4 w N j g 2 M D U 3 W i I g L z 4 8 R W 5 0 c n k g V H l w Z T 0 i R m l s b E N v b H V t b l R 5 c G V z I i B W Y W x 1 Z T 0 i c 0 F B W U F B d z 0 9 I i A v P j x F b n R y e S B U e X B l P S J G a W x s Q 2 9 s d W 1 u T m F t Z X M i I F Z h b H V l P S J z W y Z x d W 9 0 O 1 N v d X J j Z V R h Y m x l c y Z x d W 9 0 O y w m c X V v d D t J c 3 N 1 Z V R 5 c G U m c X V v d D s s J n F 1 b 3 Q 7 S X N z d W V T d G F 0 d X M m c X V v d D s s J n F 1 b 3 Q 7 S X N z d W V z Q 2 9 1 b n Q m c X V v d D t d I i A v P j x F b n R y e S B U e X B l P S J G a W x s U 3 R h d H V z I i B W Y W x 1 Z T 0 i c 0 N v b X B s Z X R l I i A v P j x F b n R y e S B U e X B l P S J S Z W x h d G l v b n N o a X B J b m Z v Q 2 9 u d G F p b m V y I i B W Y W x 1 Z T 0 i c 3 s m c X V v d D t j b 2 x 1 b W 5 D b 3 V u d C Z x d W 9 0 O z o 0 L C Z x d W 9 0 O 2 t l e U N v b H V t b k 5 h b W V z J n F 1 b 3 Q 7 O l s m c X V v d D t T b 3 V y Y 2 V U Y W J s Z X M m c X V v d D s s J n F 1 b 3 Q 7 S X N z d W V U e X B l J n F 1 b 3 Q 7 L C Z x d W 9 0 O 0 l z c 3 V l U 3 R h d H V z J n F 1 b 3 Q 7 X S w m c X V v d D t x d W V y e V J l b G F 0 a W 9 u c 2 h p c H M m c X V v d D s 6 W 1 0 s J n F 1 b 3 Q 7 Y 2 9 s d W 1 u S W R l b n R p d G l l c y Z x d W 9 0 O z p b J n F 1 b 3 Q 7 U 2 V j d G l v b j E v c 2 N y b 2 x s X 2 R l c H R o X 2 l z c 3 V l c 1 9 z d W 1 t Y X J 5 L 0 d y b 3 V w Z W Q g U m 9 3 c z E u e 1 N v d X J j Z V R h Y m x l c y w w f S Z x d W 9 0 O y w m c X V v d D t T Z W N 0 a W 9 u M S 9 z Y 3 J v b G x f Z G V w d G h f a X N z d W V z X 3 N 1 b W 1 h c n k v R 3 J v d X B l Z C B S b 3 d z M S 5 7 S X N z d W V U e X B l L D F 9 J n F 1 b 3 Q 7 L C Z x d W 9 0 O 1 N l Y 3 R p b 2 4 x L 3 N j c m 9 s b F 9 k Z X B 0 a F 9 p c 3 N 1 Z X N f c 3 V t b W F y e S 9 H c m 9 1 c G V k I F J v d 3 M x L n t J c 3 N 1 Z V N 0 Y X R 1 c y w y f S Z x d W 9 0 O y w m c X V v d D t T Z W N 0 a W 9 u M S 9 z Y 3 J v b G x f Z G V w d G h f a X N z d W V z X 3 N 1 b W 1 h c n k v R 3 J v d X B l Z C B S b 3 d z M S 5 7 S X N z d W V z Q 2 9 1 b n Q s M 3 0 m c X V v d D t d L C Z x d W 9 0 O 0 N v b H V t b k N v d W 5 0 J n F 1 b 3 Q 7 O j Q s J n F 1 b 3 Q 7 S 2 V 5 Q 2 9 s d W 1 u T m F t Z X M m c X V v d D s 6 W y Z x d W 9 0 O 1 N v d X J j Z V R h Y m x l c y Z x d W 9 0 O y w m c X V v d D t J c 3 N 1 Z V R 5 c G U m c X V v d D s s J n F 1 b 3 Q 7 S X N z d W V T d G F 0 d X M m c X V v d D t d L C Z x d W 9 0 O 0 N v b H V t b k l k Z W 5 0 a X R p Z X M m c X V v d D s 6 W y Z x d W 9 0 O 1 N l Y 3 R p b 2 4 x L 3 N j c m 9 s b F 9 k Z X B 0 a F 9 p c 3 N 1 Z X N f c 3 V t b W F y e S 9 H c m 9 1 c G V k I F J v d 3 M x L n t T b 3 V y Y 2 V U Y W J s Z X M s M H 0 m c X V v d D s s J n F 1 b 3 Q 7 U 2 V j d G l v b j E v c 2 N y b 2 x s X 2 R l c H R o X 2 l z c 3 V l c 1 9 z d W 1 t Y X J 5 L 0 d y b 3 V w Z W Q g U m 9 3 c z E u e 0 l z c 3 V l V H l w Z S w x f S Z x d W 9 0 O y w m c X V v d D t T Z W N 0 a W 9 u M S 9 z Y 3 J v b G x f Z G V w d G h f a X N z d W V z X 3 N 1 b W 1 h c n k v R 3 J v d X B l Z C B S b 3 d z M S 5 7 S X N z d W V T d G F 0 d X M s M n 0 m c X V v d D s s J n F 1 b 3 Q 7 U 2 V j d G l v b j E v c 2 N y b 2 x s X 2 R l c H R o X 2 l z c 3 V l c 1 9 z d W 1 t Y X J 5 L 0 d y b 3 V w Z W Q g U m 9 3 c z E u e 0 l z c 3 V l c 0 N v d W 5 0 L D N 9 J n F 1 b 3 Q 7 X S w m c X V v d D t S Z W x h d G l v b n N o a X B J b m Z v J n F 1 b 3 Q 7 O l t d f S I g L z 4 8 L 1 N 0 Y W J s Z U V u d H J p Z X M + P C 9 J d G V t P j x J d G V t P j x J d G V t T G 9 j Y X R p b 2 4 + P E l 0 Z W 1 U e X B l P k Z v c m 1 1 b G E 8 L 0 l 0 Z W 1 U e X B l P j x J d G V t U G F 0 a D 5 T Z W N 0 a W 9 u M S 9 z Y 3 J v b G x f Z G V w d G h f a X N z d W V z X 3 N 1 b W 1 h c n k v U 2 9 1 c m N l P C 9 J d G V t U G F 0 a D 4 8 L 0 l 0 Z W 1 M b 2 N h d G l v b j 4 8 U 3 R h Y m x l R W 5 0 c m l l c y A v P j w v S X R l b T 4 8 S X R l b T 4 8 S X R l b U x v Y 2 F 0 a W 9 u P j x J d G V t V H l w Z T 5 G b 3 J t d W x h P C 9 J d G V t V H l w Z T 4 8 S X R l b V B h d G g + U 2 V j d G l v b j E v c 2 N y b 2 x s X 2 R l c H R o X 2 l z c 3 V l c 1 9 z d W 1 t Y X J 5 L 1 B y b 2 1 v d G V k J T I w S G V h Z G V y c z w v S X R l b V B h d G g + P C 9 J d G V t T G 9 j Y X R p b 2 4 + P F N 0 Y W J s Z U V u d H J p Z X M g L z 4 8 L 0 l 0 Z W 0 + P E l 0 Z W 0 + P E l 0 Z W 1 M b 2 N h d G l v b j 4 8 S X R l b V R 5 c G U + R m 9 y b X V s Y T w v S X R l b V R 5 c G U + P E l 0 Z W 1 Q Y X R o P l N l Y 3 R p b 2 4 x L 3 N j c m 9 s b F 9 k Z X B 0 a F 9 p c 3 N 1 Z X N f c 3 V t b W F y e S 9 D a G F u Z 2 V k J T I w V H l w Z T w v S X R l b V B h d G g + P C 9 J d G V t T G 9 j Y X R p b 2 4 + P F N 0 Y W J s Z U V u d H J p Z X M g L z 4 8 L 0 l 0 Z W 0 + P E l 0 Z W 0 + P E l 0 Z W 1 M b 2 N h d G l v b j 4 8 S X R l b V R 5 c G U + R m 9 y b X V s Y T w v S X R l b V R 5 c G U + P E l 0 Z W 1 Q Y X R o P l N l Y 3 R p b 2 4 x L 3 N j c m 9 s b F 9 k Z X B 0 a F 9 p c 3 N 1 Z X N f c 3 V t b W F y e S 9 B Z G R l Z C U y M E N 1 c 3 R v b T w v S X R l b V B h d G g + P C 9 J d G V t T G 9 j Y X R p b 2 4 + P F N 0 Y W J s Z U V u d H J p Z X M g L z 4 8 L 0 l 0 Z W 0 + P E l 0 Z W 0 + P E l 0 Z W 1 M b 2 N h d G l v b j 4 8 S X R l b V R 5 c G U + R m 9 y b X V s Y T w v S X R l b V R 5 c G U + P E l 0 Z W 1 Q Y X R o P l N l Y 3 R p b 2 4 x L 3 N j c m 9 s b F 9 k Z X B 0 a F 9 p c 3 N 1 Z X N f c 3 V t b W F y e S 9 H c m 9 1 c G V k J T I w U m 9 3 c z w v S X R l b V B h d G g + P C 9 J d G V t T G 9 j Y X R p b 2 4 + P F N 0 Y W J s Z U V u d H J p Z X M g L z 4 8 L 0 l 0 Z W 0 + P E l 0 Z W 0 + P E l 0 Z W 1 M b 2 N h d G l v b j 4 8 S X R l b V R 5 c G U + R m 9 y b X V s Y T w v S X R l b V R 5 c G U + P E l 0 Z W 1 Q Y X R o P l N l Y 3 R p b 2 4 x L 3 N j c m 9 s b F 9 k Z X B 0 a F 9 p c 3 N 1 Z X N f c 3 V t b W F y e S 9 B Z G R l Z C U y M E N 1 c 3 R v b T E 8 L 0 l 0 Z W 1 Q Y X R o P j w v S X R l b U x v Y 2 F 0 a W 9 u P j x T d G F i b G V F b n R y a W V z I C 8 + P C 9 J d G V t P j x J d G V t P j x J d G V t T G 9 j Y X R p b 2 4 + P E l 0 Z W 1 U e X B l P k Z v c m 1 1 b G E 8 L 0 l 0 Z W 1 U e X B l P j x J d G V t U G F 0 a D 5 T Z W N 0 a W 9 u M S 9 z Y 3 J v b G x f Z G V w d G h f a X N z d W V z X 3 N 1 b W 1 h c n k v R X h w Y W 5 k Z W Q l M j B H c m 9 1 c G V k U m 9 3 c z w v S X R l b V B h d G g + P C 9 J d G V t T G 9 j Y X R p b 2 4 + P F N 0 Y W J s Z U V u d H J p Z X M g L z 4 8 L 0 l 0 Z W 0 + P E l 0 Z W 0 + P E l 0 Z W 1 M b 2 N h d G l v b j 4 8 S X R l b V R 5 c G U + R m 9 y b X V s Y T w v S X R l b V R 5 c G U + P E l 0 Z W 1 Q Y X R o P l N l Y 3 R p b 2 4 x L 3 N j c m 9 s b F 9 k Z X B 0 a F 9 p c 3 N 1 Z X N f c 3 V t b W F y e S 9 S Z W 1 v d m V k J T I w Q 2 9 s d W 1 u c z w v S X R l b V B h d G g + P C 9 J d G V t T G 9 j Y X R p b 2 4 + P F N 0 Y W J s Z U V u d H J p Z X M g L z 4 8 L 0 l 0 Z W 0 + P E l 0 Z W 0 + P E l 0 Z W 1 M b 2 N h d G l v b j 4 8 S X R l b V R 5 c G U + R m 9 y b X V s Y T w v S X R l b V R 5 c G U + P E l 0 Z W 1 Q Y X R o P l N l Y 3 R p b 2 4 x L 3 N j c m 9 s b F 9 k Z X B 0 a F 9 p c 3 N 1 Z X N f c 3 V t b W F y e S 9 S Z W 5 h b W V k J T I w Q 2 9 s d W 1 u c z w v S X R l b V B h d G g + P C 9 J d G V t T G 9 j Y X R p b 2 4 + P F N 0 Y W J s Z U V u d H J p Z X M g L z 4 8 L 0 l 0 Z W 0 + P E l 0 Z W 0 + P E l 0 Z W 1 M b 2 N h d G l v b j 4 8 S X R l b V R 5 c G U + R m 9 y b X V s Y T w v S X R l b V R 5 c G U + P E l 0 Z W 1 Q Y X R o P l N l Y 3 R p b 2 4 x L 3 N j c m 9 s b F 9 k Z X B 0 a F 9 p c 3 N 1 Z X N f c 3 V t b W F y e S 9 B Z G R l Z C U y M E N 1 c 3 R v b T I 8 L 0 l 0 Z W 1 Q Y X R o P j w v S X R l b U x v Y 2 F 0 a W 9 u P j x T d G F i b G V F b n R y a W V z I C 8 + P C 9 J d G V t P j x J d G V t P j x J d G V t T G 9 j Y X R p b 2 4 + P E l 0 Z W 1 U e X B l P k Z v c m 1 1 b G E 8 L 0 l 0 Z W 1 U e X B l P j x J d G V t U G F 0 a D 5 T Z W N 0 a W 9 u M S 9 z Y 3 J v b G x f Z G V w d G h f a X N z d W V z X 3 N 1 b W 1 h c n k v V W 5 w a X Z v d G V k J T I w Q 2 9 s d W 1 u c z w v S X R l b V B h d G g + P C 9 J d G V t T G 9 j Y X R p b 2 4 + P F N 0 Y W J s Z U V u d H J p Z X M g L z 4 8 L 0 l 0 Z W 0 + P E l 0 Z W 0 + P E l 0 Z W 1 M b 2 N h d G l v b j 4 8 S X R l b V R 5 c G U + R m 9 y b X V s Y T w v S X R l b V R 5 c G U + P E l 0 Z W 1 Q Y X R o P l N l Y 3 R p b 2 4 x L 3 N j c m 9 s b F 9 k Z X B 0 a F 9 p c 3 N 1 Z X N f c 3 V t b W F y e S 9 S Z W 5 h b W V k J T I w Q 2 9 s d W 1 u c z E 8 L 0 l 0 Z W 1 Q Y X R o P j w v S X R l b U x v Y 2 F 0 a W 9 u P j x T d G F i b G V F b n R y a W V z I C 8 + P C 9 J d G V t P j x J d G V t P j x J d G V t T G 9 j Y X R p b 2 4 + P E l 0 Z W 1 U e X B l P k Z v c m 1 1 b G E 8 L 0 l 0 Z W 1 U e X B l P j x J d G V t U G F 0 a D 5 T Z W N 0 a W 9 u M S 9 z Y 3 J v b G x f Z G V w d G h f a X N z d W V z X 3 N 1 b W 1 h c n k v R m l s d G V y Z W Q l M j B S b 3 d z P C 9 J d G V t U G F 0 a D 4 8 L 0 l 0 Z W 1 M b 2 N h d G l v b j 4 8 U 3 R h Y m x l R W 5 0 c m l l c y A v P j w v S X R l b T 4 8 S X R l b T 4 8 S X R l b U x v Y 2 F 0 a W 9 u P j x J d G V t V H l w Z T 5 G b 3 J t d W x h P C 9 J d G V t V H l w Z T 4 8 S X R l b V B h d G g + U 2 V j d G l v b j E v c 2 N y b 2 x s X 2 R l c H R o X 2 l z c 3 V l c 1 9 z d W 1 t Y X J 5 L 0 d y b 3 V w Z W Q l M j B S b 3 d z M T w v S X R l b V B h d G g + P C 9 J d G V t T G 9 j Y X R p b 2 4 + P F N 0 Y W J s Z U V u d H J p Z X M g L z 4 8 L 0 l 0 Z W 0 + P E l 0 Z W 0 + P E l 0 Z W 1 M b 2 N h d G l v b j 4 8 S X R l b V R 5 c G U + R m 9 y b X V s Y T w v S X R l b V R 5 c G U + P E l 0 Z W 1 Q Y X R o P l N l Y 3 R p b 2 4 x L 3 V z Z X J z X 2 l z c 3 V l c 1 9 z d W 1 t Y X 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l F 1 Z X J 5 S U Q i I F Z h b H V l P S J z N T Z k M T A 1 M G M t N D F k N i 0 0 Z G Q 1 L W E z O W M t O G M 1 M W R i N j N l O T A 3 I i A v P j x F b n R y e S B U e X B l P S J O Y X Z p Z 2 F 0 a W 9 u U 3 R l c E 5 h b W U i I F Z h b H V l P S J z T m F 2 a W d h d G l v b i I g L z 4 8 R W 5 0 c n k g V H l w Z T 0 i T m F t Z V V w Z G F 0 Z W R B Z n R l c k Z p b G w i I F Z h b H V l P S J s M C I g L z 4 8 R W 5 0 c n k g V H l w Z T 0 i U m V z d W x 0 V H l w Z S I g V m F s d W U 9 I n N U Y W J s Z S I g L z 4 8 R W 5 0 c n k g V H l w Z T 0 i Q n V m Z m V y T m V 4 d F J l Z n J l c 2 g i I F Z h b H V l P S J s M S I g L z 4 8 R W 5 0 c n k g V H l w Z T 0 i U X V l c n l H c m 9 1 c E l E I i B W Y W x 1 Z T 0 i c 2 U w O W Z h N z d h L T U 0 Y 2 Q t N D k y M i 1 i O D k y L T A 2 M z M w Z D k 3 N D Y 4 N S I g L z 4 8 R W 5 0 c n k g V H l w Z T 0 i R m l s b G V k Q 2 9 t c G x l d G V S Z X N 1 b H R U b 1 d v c m t z a G V l d C I g V m F s d W U 9 I m w w I i A v P j x F b n R y e S B U e X B l P S J B Z G R l Z F R v R G F 0 Y U 1 v Z G V s I i B W Y W x 1 Z T 0 i b D E i I C 8 + P E V u d H J 5 I F R 5 c G U 9 I k Z p b G x D b 3 V u d C I g V m F s d W U 9 I m w x I i A v P j x F b n R y e S B U e X B l P S J G a W x s R X J y b 3 J D b 2 R l I i B W Y W x 1 Z T 0 i c 1 V u a 2 5 v d 2 4 i I C 8 + P E V u d H J 5 I F R 5 c G U 9 I k Z p b G x F c n J v c k N v d W 5 0 I i B W Y W x 1 Z T 0 i b D A i I C 8 + P E V u d H J 5 I F R 5 c G U 9 I k Z p b G x M Y X N 0 V X B k Y X R l Z C I g V m F s d W U 9 I m Q y M D I 2 L T A x L T M x V D E 3 O j M 3 O j A 2 L j E 3 N T M 1 M T J a I i A v P j x F b n R y e S B U e X B l P S J G a W x s Q 2 9 s d W 1 u V H l w Z X M i I F Z h b H V l P S J z Q U F Z Q U F 3 P T 0 i I C 8 + P E V u d H J 5 I F R 5 c G U 9 I k Z p b G x D b 2 x 1 b W 5 O Y W 1 l c y I g V m F s d W U 9 I n N b J n F 1 b 3 Q 7 U 2 9 1 c m N l V G F i b G V z J n F 1 b 3 Q 7 L C Z x d W 9 0 O 0 l z c 3 V l V H l w Z S Z x d W 9 0 O y w m c X V v d D t J c 3 N 1 Z V N 0 Y X R 1 c y Z x d W 9 0 O y w m c X V v d D t J c 3 N 1 Z X N D b 3 V u d C Z x d W 9 0 O 1 0 i I C 8 + P E V u d H J 5 I F R 5 c G U 9 I k Z p b G x T d G F 0 d X M i I F Z h b H V l P S J z Q 2 9 t c G x l d G U i I C 8 + P E V u d H J 5 I F R 5 c G U 9 I l J l b G F 0 a W 9 u c 2 h p c E l u Z m 9 D b 2 5 0 Y W l u Z X I i I F Z h b H V l P S J z e y Z x d W 9 0 O 2 N v b H V t b k N v d W 5 0 J n F 1 b 3 Q 7 O j Q s J n F 1 b 3 Q 7 a 2 V 5 Q 2 9 s d W 1 u T m F t Z X M m c X V v d D s 6 W y Z x d W 9 0 O 1 N v d X J j Z V R h Y m x l c y Z x d W 9 0 O y w m c X V v d D t J c 3 N 1 Z V R 5 c G U m c X V v d D s s J n F 1 b 3 Q 7 S X N z d W V T d G F 0 d X M m c X V v d D t d L C Z x d W 9 0 O 3 F 1 Z X J 5 U m V s Y X R p b 2 5 z a G l w c y Z x d W 9 0 O z p b X S w m c X V v d D t j b 2 x 1 b W 5 J Z G V u d G l 0 a W V z J n F 1 b 3 Q 7 O l s m c X V v d D t T Z W N 0 a W 9 u M S 9 1 c 2 V y c 1 9 p c 3 N 1 Z X N f c 3 V t b W F y e S 9 H c m 9 1 c G V k I F J v d 3 M x L n t T b 3 V y Y 2 V U Y W J s Z X M s M H 0 m c X V v d D s s J n F 1 b 3 Q 7 U 2 V j d G l v b j E v d X N l c n N f a X N z d W V z X 3 N 1 b W 1 h c n k v R 3 J v d X B l Z C B S b 3 d z M S 5 7 S X N z d W V U e X B l L D F 9 J n F 1 b 3 Q 7 L C Z x d W 9 0 O 1 N l Y 3 R p b 2 4 x L 3 V z Z X J z X 2 l z c 3 V l c 1 9 z d W 1 t Y X J 5 L 0 d y b 3 V w Z W Q g U m 9 3 c z E u e 0 l z c 3 V l U 3 R h d H V z L D J 9 J n F 1 b 3 Q 7 L C Z x d W 9 0 O 1 N l Y 3 R p b 2 4 x L 3 V z Z X J z X 2 l z c 3 V l c 1 9 z d W 1 t Y X J 5 L 0 d y b 3 V w Z W Q g U m 9 3 c z E u e 0 l z c 3 V l c 0 N v d W 5 0 L D N 9 J n F 1 b 3 Q 7 X S w m c X V v d D t D b 2 x 1 b W 5 D b 3 V u d C Z x d W 9 0 O z o 0 L C Z x d W 9 0 O 0 t l e U N v b H V t b k 5 h b W V z J n F 1 b 3 Q 7 O l s m c X V v d D t T b 3 V y Y 2 V U Y W J s Z X M m c X V v d D s s J n F 1 b 3 Q 7 S X N z d W V U e X B l J n F 1 b 3 Q 7 L C Z x d W 9 0 O 0 l z c 3 V l U 3 R h d H V z J n F 1 b 3 Q 7 X S w m c X V v d D t D b 2 x 1 b W 5 J Z G V u d G l 0 a W V z J n F 1 b 3 Q 7 O l s m c X V v d D t T Z W N 0 a W 9 u M S 9 1 c 2 V y c 1 9 p c 3 N 1 Z X N f c 3 V t b W F y e S 9 H c m 9 1 c G V k I F J v d 3 M x L n t T b 3 V y Y 2 V U Y W J s Z X M s M H 0 m c X V v d D s s J n F 1 b 3 Q 7 U 2 V j d G l v b j E v d X N l c n N f a X N z d W V z X 3 N 1 b W 1 h c n k v R 3 J v d X B l Z C B S b 3 d z M S 5 7 S X N z d W V U e X B l L D F 9 J n F 1 b 3 Q 7 L C Z x d W 9 0 O 1 N l Y 3 R p b 2 4 x L 3 V z Z X J z X 2 l z c 3 V l c 1 9 z d W 1 t Y X J 5 L 0 d y b 3 V w Z W Q g U m 9 3 c z E u e 0 l z c 3 V l U 3 R h d H V z L D J 9 J n F 1 b 3 Q 7 L C Z x d W 9 0 O 1 N l Y 3 R p b 2 4 x L 3 V z Z X J z X 2 l z c 3 V l c 1 9 z d W 1 t Y X J 5 L 0 d y b 3 V w Z W Q g U m 9 3 c z E u e 0 l z c 3 V l c 0 N v d W 5 0 L D N 9 J n F 1 b 3 Q 7 X S w m c X V v d D t S Z W x h d G l v b n N o a X B J b m Z v J n F 1 b 3 Q 7 O l t d f S I g L z 4 8 L 1 N 0 Y W J s Z U V u d H J p Z X M + P C 9 J d G V t P j x J d G V t P j x J d G V t T G 9 j Y X R p b 2 4 + P E l 0 Z W 1 U e X B l P k Z v c m 1 1 b G E 8 L 0 l 0 Z W 1 U e X B l P j x J d G V t U G F 0 a D 5 T Z W N 0 a W 9 u M S 9 1 c 2 V y c 1 9 p c 3 N 1 Z X N f c 3 V t b W F y e S 9 T b 3 V y Y 2 U 8 L 0 l 0 Z W 1 Q Y X R o P j w v S X R l b U x v Y 2 F 0 a W 9 u P j x T d G F i b G V F b n R y a W V z I C 8 + P C 9 J d G V t P j x J d G V t P j x J d G V t T G 9 j Y X R p b 2 4 + P E l 0 Z W 1 U e X B l P k Z v c m 1 1 b G E 8 L 0 l 0 Z W 1 U e X B l P j x J d G V t U G F 0 a D 5 T Z W N 0 a W 9 u M S 9 1 c 2 V y c 1 9 p c 3 N 1 Z X N f c 3 V t b W F y e S 9 Q c m 9 t b 3 R l Z C U y M E h l Y W R l c n M 8 L 0 l 0 Z W 1 Q Y X R o P j w v S X R l b U x v Y 2 F 0 a W 9 u P j x T d G F i b G V F b n R y a W V z I C 8 + P C 9 J d G V t P j x J d G V t P j x J d G V t T G 9 j Y X R p b 2 4 + P E l 0 Z W 1 U e X B l P k Z v c m 1 1 b G E 8 L 0 l 0 Z W 1 U e X B l P j x J d G V t U G F 0 a D 5 T Z W N 0 a W 9 u M S 9 1 c 2 V y c 1 9 p c 3 N 1 Z X N f c 3 V t b W F y e S 9 D a G F u Z 2 V k J T I w V H l w Z T w v S X R l b V B h d G g + P C 9 J d G V t T G 9 j Y X R p b 2 4 + P F N 0 Y W J s Z U V u d H J p Z X M g L z 4 8 L 0 l 0 Z W 0 + P E l 0 Z W 0 + P E l 0 Z W 1 M b 2 N h d G l v b j 4 8 S X R l b V R 5 c G U + R m 9 y b X V s Y T w v S X R l b V R 5 c G U + P E l 0 Z W 1 Q Y X R o P l N l Y 3 R p b 2 4 x L 3 V z Z X J z X 2 l z c 3 V l c 1 9 z d W 1 t Y X J 5 L 0 F k Z G V k J T I w Q 3 V z d G 9 t P C 9 J d G V t U G F 0 a D 4 8 L 0 l 0 Z W 1 M b 2 N h d G l v b j 4 8 U 3 R h Y m x l R W 5 0 c m l l c y A v P j w v S X R l b T 4 8 S X R l b T 4 8 S X R l b U x v Y 2 F 0 a W 9 u P j x J d G V t V H l w Z T 5 G b 3 J t d W x h P C 9 J d G V t V H l w Z T 4 8 S X R l b V B h d G g + U 2 V j d G l v b j E v d X N l c n N f a X N z d W V z X 3 N 1 b W 1 h c n k v R 3 J v d X B l Z C U y M F J v d 3 M 8 L 0 l 0 Z W 1 Q Y X R o P j w v S X R l b U x v Y 2 F 0 a W 9 u P j x T d G F i b G V F b n R y a W V z I C 8 + P C 9 J d G V t P j x J d G V t P j x J d G V t T G 9 j Y X R p b 2 4 + P E l 0 Z W 1 U e X B l P k Z v c m 1 1 b G E 8 L 0 l 0 Z W 1 U e X B l P j x J d G V t U G F 0 a D 5 T Z W N 0 a W 9 u M S 9 1 c 2 V y c 1 9 p c 3 N 1 Z X N f c 3 V t b W F y e S 9 B Z G R l Z C U y M E N 1 c 3 R v b T E 8 L 0 l 0 Z W 1 Q Y X R o P j w v S X R l b U x v Y 2 F 0 a W 9 u P j x T d G F i b G V F b n R y a W V z I C 8 + P C 9 J d G V t P j x J d G V t P j x J d G V t T G 9 j Y X R p b 2 4 + P E l 0 Z W 1 U e X B l P k Z v c m 1 1 b G E 8 L 0 l 0 Z W 1 U e X B l P j x J d G V t U G F 0 a D 5 T Z W N 0 a W 9 u M S 9 1 c 2 V y c 1 9 p c 3 N 1 Z X N f c 3 V t b W F y e S 9 F e H B h b m R l Z C U y M E d y b 3 V w Z W R S b 3 d z P C 9 J d G V t U G F 0 a D 4 8 L 0 l 0 Z W 1 M b 2 N h d G l v b j 4 8 U 3 R h Y m x l R W 5 0 c m l l c y A v P j w v S X R l b T 4 8 S X R l b T 4 8 S X R l b U x v Y 2 F 0 a W 9 u P j x J d G V t V H l w Z T 5 G b 3 J t d W x h P C 9 J d G V t V H l w Z T 4 8 S X R l b V B h d G g + U 2 V j d G l v b j E v d X N l c n N f a X N z d W V z X 3 N 1 b W 1 h c n k v U m V t b 3 Z l Z C U y M E N v b H V t b n M 8 L 0 l 0 Z W 1 Q Y X R o P j w v S X R l b U x v Y 2 F 0 a W 9 u P j x T d G F i b G V F b n R y a W V z I C 8 + P C 9 J d G V t P j x J d G V t P j x J d G V t T G 9 j Y X R p b 2 4 + P E l 0 Z W 1 U e X B l P k Z v c m 1 1 b G E 8 L 0 l 0 Z W 1 U e X B l P j x J d G V t U G F 0 a D 5 T Z W N 0 a W 9 u M S 9 1 c 2 V y c 1 9 p c 3 N 1 Z X N f c 3 V t b W F y e S 9 S Z W 5 h b W V k J T I w Q 2 9 s d W 1 u c z w v S X R l b V B h d G g + P C 9 J d G V t T G 9 j Y X R p b 2 4 + P F N 0 Y W J s Z U V u d H J p Z X M g L z 4 8 L 0 l 0 Z W 0 + P E l 0 Z W 0 + P E l 0 Z W 1 M b 2 N h d G l v b j 4 8 S X R l b V R 5 c G U + R m 9 y b X V s Y T w v S X R l b V R 5 c G U + P E l 0 Z W 1 Q Y X R o P l N l Y 3 R p b 2 4 x L 3 V z Z X J z X 2 l z c 3 V l c 1 9 z d W 1 t Y X J 5 L 0 F k Z G V k J T I w Q 3 V z d G 9 t M j w v S X R l b V B h d G g + P C 9 J d G V t T G 9 j Y X R p b 2 4 + P F N 0 Y W J s Z U V u d H J p Z X M g L z 4 8 L 0 l 0 Z W 0 + P E l 0 Z W 0 + P E l 0 Z W 1 M b 2 N h d G l v b j 4 8 S X R l b V R 5 c G U + R m 9 y b X V s Y T w v S X R l b V R 5 c G U + P E l 0 Z W 1 Q Y X R o P l N l Y 3 R p b 2 4 x L 3 V z Z X J z X 2 l z c 3 V l c 1 9 z d W 1 t Y X J 5 L 1 V u c G l 2 b 3 R l Z C U y M E N v b H V t b n M 8 L 0 l 0 Z W 1 Q Y X R o P j w v S X R l b U x v Y 2 F 0 a W 9 u P j x T d G F i b G V F b n R y a W V z I C 8 + P C 9 J d G V t P j x J d G V t P j x J d G V t T G 9 j Y X R p b 2 4 + P E l 0 Z W 1 U e X B l P k Z v c m 1 1 b G E 8 L 0 l 0 Z W 1 U e X B l P j x J d G V t U G F 0 a D 5 T Z W N 0 a W 9 u M S 9 1 c 2 V y c 1 9 p c 3 N 1 Z X N f c 3 V t b W F y e S 9 S Z W 5 h b W V k J T I w Q 2 9 s d W 1 u c z E 8 L 0 l 0 Z W 1 Q Y X R o P j w v S X R l b U x v Y 2 F 0 a W 9 u P j x T d G F i b G V F b n R y a W V z I C 8 + P C 9 J d G V t P j x J d G V t P j x J d G V t T G 9 j Y X R p b 2 4 + P E l 0 Z W 1 U e X B l P k Z v c m 1 1 b G E 8 L 0 l 0 Z W 1 U e X B l P j x J d G V t U G F 0 a D 5 T Z W N 0 a W 9 u M S 9 1 c 2 V y c 1 9 p c 3 N 1 Z X N f c 3 V t b W F y e S 9 G a W x 0 Z X J l Z C U y M F J v d 3 M 8 L 0 l 0 Z W 1 Q Y X R o P j w v S X R l b U x v Y 2 F 0 a W 9 u P j x T d G F i b G V F b n R y a W V z I C 8 + P C 9 J d G V t P j x J d G V t P j x J d G V t T G 9 j Y X R p b 2 4 + P E l 0 Z W 1 U e X B l P k Z v c m 1 1 b G E 8 L 0 l 0 Z W 1 U e X B l P j x J d G V t U G F 0 a D 5 T Z W N 0 a W 9 u M S 9 1 c 2 V y c 1 9 p c 3 N 1 Z X N f c 3 V t b W F y e S 9 H c m 9 1 c G V k J T I w U m 9 3 c z E 8 L 0 l 0 Z W 1 Q Y X R o P j w v S X R l b U x v Y 2 F 0 a W 9 u P j x T d G F i b G V F b n R y a W V z I C 8 + P C 9 J d G V t P j x J d G V t P j x J d G V t T G 9 j Y X R p b 2 4 + P E l 0 Z W 1 U e X B l P k Z v c m 1 1 b G E 8 L 0 l 0 Z W 1 U e X B l P j x J d G V t U G F 0 a D 5 T Z W N 0 a W 9 u M S 9 j b G l j a 1 9 s b 2 d z X 2 l z c 3 V l c 1 9 z d W 1 t Y X J 5 L 1 J l b m F t Z W Q l M j B D b 2 x 1 b W 5 z M j w v S X R l b V B h d G g + P C 9 J d G V t T G 9 j Y X R p b 2 4 + P F N 0 Y W J s Z U V u d H J p Z X M g L z 4 8 L 0 l 0 Z W 0 + P E l 0 Z W 0 + P E l 0 Z W 1 M b 2 N h d G l v b j 4 8 S X R l b V R 5 c G U + R m 9 y b X V s Y T w v S X R l b V R 5 c G U + P E l 0 Z W 1 Q Y X R o P l N l Y 3 R p b 2 4 x L 2 R h d G F f c X V h b G l 0 e V 9 z d W 1 t Y X J 5 P C 9 J d G V t U G F 0 a D 4 8 L 0 l 0 Z W 1 M b 2 N h d G l v b j 4 8 U 3 R h Y m x l R W 5 0 c m l l c z 4 8 R W 5 0 c n k g V H l w Z T 0 i S X N Q c m l 2 Y X R l I i B W Y W x 1 Z T 0 i b D A i I C 8 + P E V u d H J 5 I F R 5 c G U 9 I l F 1 Z X J 5 S U Q i I F Z h b H V l P S J z Y m Y 1 O G N l M W I t M T A 3 M S 0 0 O W V m L T l h N j A t Z D c 4 M z g 0 Z W Q z O G U 5 I i A v P j x F b n R y e S B U e X B l P S J R d W V y e U d y b 3 V w S U Q i I F Z h b H V l P S J z Z T A 5 Z m E 3 N 2 E t N T R j Z C 0 0 O T I y L W I 4 O T I t M D Y z M z B k O T c 0 N j g 1 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2 I i A v P j x F b n R y e S B U e X B l P S J G a W x s R X J y b 3 J D b 2 R l I i B W Y W x 1 Z T 0 i c 1 V u a 2 5 v d 2 4 i I C 8 + P E V u d H J 5 I F R 5 c G U 9 I k Z p b G x F c n J v c k N v d W 5 0 I i B W Y W x 1 Z T 0 i b D A i I C 8 + P E V u d H J 5 I F R 5 c G U 9 I k Z p b G x M Y X N 0 V X B k Y X R l Z C I g V m F s d W U 9 I m Q y M D I 2 L T A x L T M x V D E 3 O j M 3 O j A 2 L j I x N z U 2 N z h a I i A v P j x F b n R y e S B U e X B l P S J G a W x s Q 2 9 s d W 1 u V H l w Z X M i I F Z h b H V l P S J z Q U F Z Q U F 3 P T 0 i I C 8 + P E V u d H J 5 I F R 5 c G U 9 I k Z p b G x D b 2 x 1 b W 5 O Y W 1 l c y I g V m F s d W U 9 I n N b J n F 1 b 3 Q 7 U 2 9 1 c m N l V G F i b G V z J n F 1 b 3 Q 7 L C Z x d W 9 0 O 0 l z c 3 V l V H l w Z S Z x d W 9 0 O y w m c X V v d D t J c 3 N 1 Z V N 0 Y X R 1 c y Z x d W 9 0 O y w m c X V v d D t J c 3 N 1 Z X N D b 3 V u d 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2 R h d G F f c X V h b G l 0 e V 9 z d W 1 t Y X J 5 L 1 N v d X J j Z S 5 7 U 2 9 1 c m N l V G F i b G V z L D B 9 J n F 1 b 3 Q 7 L C Z x d W 9 0 O 1 N l Y 3 R p b 2 4 x L 2 R h d G F f c X V h b G l 0 e V 9 z d W 1 t Y X J 5 L 1 N v d X J j Z S 5 7 S X N z d W V U e X B l L D F 9 J n F 1 b 3 Q 7 L C Z x d W 9 0 O 1 N l Y 3 R p b 2 4 x L 2 R h d G F f c X V h b G l 0 e V 9 z d W 1 t Y X J 5 L 1 N v d X J j Z S 5 7 S X N z d W V T d G F 0 d X M s M n 0 m c X V v d D s s J n F 1 b 3 Q 7 U 2 V j d G l v b j E v Z G F 0 Y V 9 x d W F s a X R 5 X 3 N 1 b W 1 h c n k v U 2 9 1 c m N l L n t J c 3 N 1 Z X N D b 3 V u d C w z f S Z x d W 9 0 O 1 0 s J n F 1 b 3 Q 7 Q 2 9 s d W 1 u Q 2 9 1 b n Q m c X V v d D s 6 N C w m c X V v d D t L Z X l D b 2 x 1 b W 5 O Y W 1 l c y Z x d W 9 0 O z p b X S w m c X V v d D t D b 2 x 1 b W 5 J Z G V u d G l 0 a W V z J n F 1 b 3 Q 7 O l s m c X V v d D t T Z W N 0 a W 9 u M S 9 k Y X R h X 3 F 1 Y W x p d H l f c 3 V t b W F y e S 9 T b 3 V y Y 2 U u e 1 N v d X J j Z V R h Y m x l c y w w f S Z x d W 9 0 O y w m c X V v d D t T Z W N 0 a W 9 u M S 9 k Y X R h X 3 F 1 Y W x p d H l f c 3 V t b W F y e S 9 T b 3 V y Y 2 U u e 0 l z c 3 V l V H l w Z S w x f S Z x d W 9 0 O y w m c X V v d D t T Z W N 0 a W 9 u M S 9 k Y X R h X 3 F 1 Y W x p d H l f c 3 V t b W F y e S 9 T b 3 V y Y 2 U u e 0 l z c 3 V l U 3 R h d H V z L D J 9 J n F 1 b 3 Q 7 L C Z x d W 9 0 O 1 N l Y 3 R p b 2 4 x L 2 R h d G F f c X V h b G l 0 e V 9 z d W 1 t Y X J 5 L 1 N v d X J j Z S 5 7 S X N z d W V z Q 2 9 1 b n Q s M 3 0 m c X V v d D t d L C Z x d W 9 0 O 1 J l b G F 0 a W 9 u c 2 h p c E l u Z m 8 m c X V v d D s 6 W 1 1 9 I i A v P j w v U 3 R h Y m x l R W 5 0 c m l l c z 4 8 L 0 l 0 Z W 0 + P E l 0 Z W 0 + P E l 0 Z W 1 M b 2 N h d G l v b j 4 8 S X R l b V R 5 c G U + R m 9 y b X V s Y T w v S X R l b V R 5 c G U + P E l 0 Z W 1 Q Y X R o P l N l Y 3 R p b 2 4 x L 2 R h d G F f c X V h b G l 0 e V 9 z d W 1 t Y X J 5 L 1 N v d X J j Z T w v S X R l b V B h d G g + P C 9 J d G V t T G 9 j Y X R p b 2 4 + P F N 0 Y W J s Z U V u d H J p Z X M g L z 4 8 L 0 l 0 Z W 0 + P E l 0 Z W 0 + P E l 0 Z W 1 M b 2 N h d G l v b j 4 8 S X R l b V R 5 c G U + R m 9 y b X V s Y T w v S X R l b V R 5 c G U + P E l 0 Z W 1 Q Y X R o P l N l Y 3 R p b 2 4 x L 2 N s a W N r X 2 x v Z 3 M v U m V t b 3 Z l Z C U y M E R 1 c G x p Y 2 F 0 Z X M 8 L 0 l 0 Z W 1 Q Y X R o P j w v S X R l b U x v Y 2 F 0 a W 9 u P j x T d G F i b G V F b n R y a W V z I C 8 + P C 9 J d G V t P j x J d G V t P j x J d G V t T G 9 j Y X R p b 2 4 + P E l 0 Z W 1 U e X B l P k Z v c m 1 1 b G E 8 L 0 l 0 Z W 1 U e X B l P j x J d G V t U G F 0 a D 5 T Z W N 0 a W 9 u M S 9 z Y 3 J v b G x f Z G V w d G g v U m V t b 3 Z l Z C U y M E R 1 c G x p Y 2 F 0 Z X M 8 L 0 l 0 Z W 1 Q Y X R o P j w v S X R l b U x v Y 2 F 0 a W 9 u P j x T d G F i b G V F b n R y a W V z I C 8 + P C 9 J d G V t P j x J d G V t P j x J d G V t T G 9 j Y X R p b 2 4 + P E l 0 Z W 1 U e X B l P k Z v c m 1 1 b G E 8 L 0 l 0 Z W 1 U e X B l P j x J d G V t U G F 0 a D 5 T Z W N 0 a W 9 u M S 9 1 c 2 V y c y 9 S Z W 1 v d m V k J T I w R H V w b G l j Y X R l c z w v S X R l b V B h d G g + P C 9 J d G V t T G 9 j Y X R p b 2 4 + P F N 0 Y W J s Z U V u d H J p Z X M g L z 4 8 L 0 l 0 Z W 0 + P E l 0 Z W 0 + P E l 0 Z W 1 M b 2 N h d G l v b j 4 8 S X R l b V R 5 c G U + R m 9 y b X V s Y T w v S X R l b V R 5 c G U + P E l 0 Z W 1 Q Y X R o P l N l Y 3 R p b 2 4 x L 3 R l Y W 1 z L 1 B y b 2 1 v d G V k J T I w S G V h Z G V y c z w v S X R l b V B h d G g + P C 9 J d G V t T G 9 j Y X R p b 2 4 + P F N 0 Y W J s Z U V u d H J p Z X M g L z 4 8 L 0 l 0 Z W 0 + P E l 0 Z W 0 + P E l 0 Z W 1 M b 2 N h d G l v b j 4 8 S X R l b V R 5 c G U + R m 9 y b X V s Y T w v S X R l b V R 5 c G U + P E l 0 Z W 1 Q Y X R o P l N l Y 3 R p b 2 4 x L 3 R l Y W 1 z L 0 N o Y W 5 n Z W Q l M j B U e X B l M T w v S X R l b V B h d G g + P C 9 J d G V t T G 9 j Y X R p b 2 4 + P F N 0 Y W J s Z U V u d H J p Z X M g L z 4 8 L 0 l 0 Z W 0 + P E l 0 Z W 0 + P E l 0 Z W 1 M b 2 N h d G l v b j 4 8 S X R l b V R 5 c G U + R m 9 y b X V s Y T w v S X R l b V R 5 c G U + P E l 0 Z W 1 Q Y X R o P l N l Y 3 R p b 2 4 x L 3 R h Z 3 M v U H J v b W 9 0 Z W Q l M j B I Z W F k Z X J z P C 9 J d G V t U G F 0 a D 4 8 L 0 l 0 Z W 1 M b 2 N h d G l v b j 4 8 U 3 R h Y m x l R W 5 0 c m l l c y A v P j w v S X R l b T 4 8 S X R l b T 4 8 S X R l b U x v Y 2 F 0 a W 9 u P j x J d G V t V H l w Z T 5 G b 3 J t d W x h P C 9 J d G V t V H l w Z T 4 8 S X R l b V B h d G g + U 2 V j d G l v b j E v d G F n c y 9 D a G F u Z 2 V k J T I w V H l w Z T E 8 L 0 l 0 Z W 1 Q Y X R o P j w v S X R l b U x v Y 2 F 0 a W 9 u P j x T d G F i b G V F b n R y a W V z I C 8 + P C 9 J d G V t P j x J d G V t P j x J d G V t T G 9 j Y X R p b 2 4 + P E l 0 Z W 1 U e X B l P k Z v c m 1 1 b G E 8 L 0 l 0 Z W 1 U e X B l P j x J d G V t U G F 0 a D 5 T Z W N 0 a W 9 u M S 9 m Z W F 0 d X J l c y 9 S Z W 1 v d m V k J T I w R H V w b G l j Y X R l c z w v S X R l b V B h d G g + P C 9 J d G V t T G 9 j Y X R p b 2 4 + P F N 0 Y W J s Z U V u d H J p Z X M g L z 4 8 L 0 l 0 Z W 0 + P E l 0 Z W 0 + P E l 0 Z W 1 M b 2 N h d G l v b j 4 8 S X R l b V R 5 c G U + R m 9 y b X V s Y T w v S X R l b V R 5 c G U + P E l 0 Z W 1 Q Y X R o P l N l Y 3 R p b 2 4 x L 2 Z l Y X R 1 c m V z L 1 J l b W 9 2 Z W Q l M j B C b G F u a y U y M F J v d 3 M 8 L 0 l 0 Z W 1 Q Y X R o P j w v S X R l b U x v Y 2 F 0 a W 9 u P j x T d G F i b G V F b n R y a W V z I C 8 + P C 9 J d G V t P j x J d G V t P j x J d G V t T G 9 j Y X R p b 2 4 + P E l 0 Z W 1 U e X B l P k Z v c m 1 1 b G E 8 L 0 l 0 Z W 1 U e X B l P j x J d G V t U G F 0 a D 5 T Z W N 0 a W 9 u M S 9 m Z W V k Y m F j a 1 9 s b 2 c v Q 2 h h b m d l Z C U y M F R 5 c G U x P C 9 J d G V t U G F 0 a D 4 8 L 0 l 0 Z W 1 M b 2 N h d G l v b j 4 8 U 3 R h Y m x l R W 5 0 c m l l c y A v P j w v S X R l b T 4 8 S X R l b T 4 8 S X R l b U x v Y 2 F 0 a W 9 u P j x J d G V t V H l w Z T 5 G b 3 J t d W x h P C 9 J d G V t V H l w Z T 4 8 S X R l b V B h d G g + U 2 V j d G l v b j E v Z m V l Z G J h Y 2 t f b G 9 n L 0 F k Z G V k J T I w Q 3 V z d G 9 t P C 9 J d G V t U G F 0 a D 4 8 L 0 l 0 Z W 1 M b 2 N h d G l v b j 4 8 U 3 R h Y m x l R W 5 0 c m l l c y A v P j w v S X R l b T 4 8 L 0 l 0 Z W 1 z P j w v T G 9 j Y W x Q Y W N r Y W d l T W V 0 Y W R h d G F G a W x l P h Y A A A B Q S w U G A A A A A A A A A A A A A A A A A A A A A A A A J g E A A A E A A A D Q j J 3 f A R X R E Y x 6 A M B P w p f r A Q A A A A o l T l G J Z D 1 K k Z H n D w / o O Y 8 A A A A A A g A A A A A A E G Y A A A A B A A A g A A A A Z V H K J e R P z c e D G K j q k E X G a f 3 L 4 I F + P d l Y U 9 v U l u d G w y Y A A A A A D o A A A A A C A A A g A A A A C o g f X B I 7 I d E N u D o G 7 H W m d U 1 7 A k q 8 h T U N i 1 R p U h b V a m x Q A A A A v X j E N + 7 S N x l 3 K K 9 r H e b / 4 i s y a g E l W j n r T e c k o 1 M O a P S 7 O 3 k 3 K e 9 R f n m o N / n K G R T X z j e C R l S V e b 6 q X M V C D q G I e m z J b 4 2 H z 8 4 c s 2 v L 7 g S i y y 1 A A A A A P U g s W l S Q j Q y t P M r l k 4 G g t V + y y u f x 4 / u a i s H h K 0 + K o a x 5 D S 4 X p g r u B T Y v + H n h E v d S T N W e Q C L 2 3 U 8 K V 2 s k L x t x E g = = < / D a t a M a s h u p > 
</file>

<file path=customXml/item6.xml>��< ? x m l   v e r s i o n = " 1 . 0 "   e n c o d i n g = " U T F - 1 6 " ? > < G e m i n i   x m l n s = " h t t p : / / g e m i n i / p i v o t c u s t o m i z a t i o n / T a b l e X M L _ d a t e s _ f 5 3 5 1 0 8 b - f b 1 f - 4 a a f - 8 9 7 8 - c f d 9 3 e 2 7 c c 2 a " > < 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 6 5 < / i n t > < / v a l u e > < / i t e m > < i t e m > < k e y > < s t r i n g > Y e a r < / s t r i n g > < / k e y > < v a l u e > < i n t > 6 2 < / i n t > < / v a l u e > < / i t e m > < i t e m > < k e y > < s t r i n g > M o n t h < / s t r i n g > < / k e y > < v a l u e > < i n t > 7 7 < / i n t > < / v a l u e > < / i t e m > < i t e m > < k e y > < s t r i n g > M o n t h N a m e < / s t r i n g > < / k e y > < v a l u e > < i n t > 1 1 4 < / i n t > < / v a l u e > < / i t e m > < i t e m > < k e y > < s t r i n g > M o n t h Y e a r < / s t r i n g > < / k e y > < v a l u e > < i n t > 1 0 3 < / i n t > < / v a l u e > < / i t e m > < i t e m > < k e y > < s t r i n g > Q u a r t e r < / s t r i n g > < / k e y > < v a l u e > < i n t > 8 4 < / i n t > < / v a l u e > < / i t e m > < i t e m > < k e y > < s t r i n g > W e e k d a y < / s t r i n g > < / k e y > < v a l u e > < i n t > 9 3 < / i n t > < / v a l u e > < / i t e m > < i t e m > < k e y > < s t r i n g > D a y < / s t r i n g > < / k e y > < v a l u e > < i n t > 5 9 < / i n t > < / v a l u e > < / i t e m > < / C o l u m n W i d t h s > < C o l u m n D i s p l a y I n d e x > < i t e m > < k e y > < s t r i n g > D a t e < / s t r i n g > < / k e y > < v a l u e > < i n t > 0 < / i n t > < / v a l u e > < / i t e m > < i t e m > < k e y > < s t r i n g > Y e a r < / s t r i n g > < / k e y > < v a l u e > < i n t > 1 < / i n t > < / v a l u e > < / i t e m > < i t e m > < k e y > < s t r i n g > M o n t h < / s t r i n g > < / k e y > < v a l u e > < i n t > 2 < / i n t > < / v a l u e > < / i t e m > < i t e m > < k e y > < s t r i n g > M o n t h N a m e < / s t r i n g > < / k e y > < v a l u e > < i n t > 3 < / i n t > < / v a l u e > < / i t e m > < i t e m > < k e y > < s t r i n g > M o n t h Y e a r < / s t r i n g > < / k e y > < v a l u e > < i n t > 4 < / i n t > < / v a l u e > < / i t e m > < i t e m > < k e y > < s t r i n g > Q u a r t e r < / s t r i n g > < / k e y > < v a l u e > < i n t > 5 < / i n t > < / v a l u e > < / i t e m > < i t e m > < k e y > < s t r i n g > W e e k d a y < / s t r i n g > < / k e y > < v a l u e > < i n t > 6 < / i n t > < / v a l u e > < / i t e m > < i t e m > < k e y > < s t r i n g > D a y < / s t r i n g > < / k e y > < v a l u e > < i n t > 7 < / 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f e e d b a c k _ l o g _ b a d 1 5 6 1 c - a 0 0 b - 4 6 7 c - a b 7 c - c 8 9 6 9 2 1 6 7 1 d 0 " > < C u s t o m C o n t e n t > < ! [ C D A T A [ < T a b l e W i d g e t G r i d S e r i a l i z a t i o n   x m l n s : x s d = " h t t p : / / w w w . w 3 . o r g / 2 0 0 1 / X M L S c h e m a "   x m l n s : x s i = " h t t p : / / w w w . w 3 . o r g / 2 0 0 1 / X M L S c h e m a - i n s t a n c e " > < C o l u m n S u g g e s t e d T y p e   / > < C o l u m n F o r m a t   / > < C o l u m n A c c u r a c y   / > < C o l u m n C u r r e n c y S y m b o l   / > < C o l u m n P o s i t i v e P a t t e r n   / > < C o l u m n N e g a t i v e P a t t e r n   / > < C o l u m n W i d t h s > < i t e m > < k e y > < s t r i n g > F e e d b a c k I D < / s t r i n g > < / k e y > < v a l u e > < i n t > 1 8 3 < / i n t > < / v a l u e > < / i t e m > < i t e m > < k e y > < s t r i n g > U s e r I D < / s t r i n g > < / k e y > < v a l u e > < i n t > 7 7 < / i n t > < / v a l u e > < / i t e m > < i t e m > < k e y > < s t r i n g > F e a t u r e I D < / s t r i n g > < / k e y > < v a l u e > < i n t > 9 7 < / i n t > < / v a l u e > < / i t e m > < i t e m > < k e y > < s t r i n g > C a t e g o r y < / s t r i n g > < / k e y > < v a l u e > < i n t > 9 1 < / i n t > < / v a l u e > < / i t e m > < i t e m > < k e y > < s t r i n g > S e n t i m e n t S c o r e < / s t r i n g > < / k e y > < v a l u e > < i n t > 1 3 4 < / i n t > < / v a l u e > < / i t e m > < i t e m > < k e y > < s t r i n g > C o m m e n t < / s t r i n g > < / k e y > < v a l u e > < i n t > 9 7 < / i n t > < / v a l u e > < / i t e m > < i t e m > < k e y > < s t r i n g > T i m e s t a m p < / s t r i n g > < / k e y > < v a l u e > < i n t > 1 0 5 < / i n t > < / v a l u e > < / i t e m > < i t e m > < k e y > < s t r i n g > B a d F e e d b a c k F l a g < / s t r i n g > < / k e y > < v a l u e > < i n t > 1 4 3 < / i n t > < / v a l u e > < / i t e m > < / C o l u m n W i d t h s > < C o l u m n D i s p l a y I n d e x > < i t e m > < k e y > < s t r i n g > F e e d b a c k I D < / s t r i n g > < / k e y > < v a l u e > < i n t > 0 < / i n t > < / v a l u e > < / i t e m > < i t e m > < k e y > < s t r i n g > U s e r I D < / s t r i n g > < / k e y > < v a l u e > < i n t > 1 < / i n t > < / v a l u e > < / i t e m > < i t e m > < k e y > < s t r i n g > F e a t u r e I D < / s t r i n g > < / k e y > < v a l u e > < i n t > 2 < / i n t > < / v a l u e > < / i t e m > < i t e m > < k e y > < s t r i n g > C a t e g o r y < / s t r i n g > < / k e y > < v a l u e > < i n t > 3 < / i n t > < / v a l u e > < / i t e m > < i t e m > < k e y > < s t r i n g > S e n t i m e n t S c o r e < / s t r i n g > < / k e y > < v a l u e > < i n t > 4 < / i n t > < / v a l u e > < / i t e m > < i t e m > < k e y > < s t r i n g > C o m m e n t < / s t r i n g > < / k e y > < v a l u e > < i n t > 5 < / i n t > < / v a l u e > < / i t e m > < i t e m > < k e y > < s t r i n g > T i m e s t a m p < / s t r i n g > < / k e y > < v a l u e > < i n t > 6 < / i n t > < / v a l u e > < / i t e m > < i t e m > < k e y > < s t r i n g > B a d F e e d b a c k F l a g < / s t r i n g > < / k e y > < v a l u e > < i n t > 7 < / 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u s e r s _ 3 1 8 b c a c 5 - c e 1 9 - 4 9 e f - 8 0 d e - 8 b d 1 d 4 b a a 5 1 3 " > < C u s t o m C o n t e n t > < ! [ C D A T A [ < T a b l e W i d g e t G r i d S e r i a l i z a t i o n   x m l n s : x s d = " h t t p : / / w w w . w 3 . o r g / 2 0 0 1 / X M L S c h e m a "   x m l n s : x s i = " h t t p : / / w w w . w 3 . o r g / 2 0 0 1 / X M L S c h e m a - i n s t a n c e " > < C o l u m n S u g g e s t e d T y p e   / > < C o l u m n F o r m a t   / > < C o l u m n A c c u r a c y   / > < C o l u m n C u r r e n c y S y m b o l   / > < C o l u m n P o s i t i v e P a t t e r n   / > < C o l u m n N e g a t i v e P a t t e r n   / > < C o l u m n W i d t h s > < i t e m > < k e y > < s t r i n g > U s e r I D < / s t r i n g > < / k e y > < v a l u e > < i n t > 7 7 < / i n t > < / v a l u e > < / i t e m > < i t e m > < k e y > < s t r i n g > A g e < / s t r i n g > < / k e y > < v a l u e > < i n t > 6 0 < / i n t > < / v a l u e > < / i t e m > < i t e m > < k e y > < s t r i n g > G e n d e r < / s t r i n g > < / k e y > < v a l u e > < i n t > 8 2 < / i n t > < / v a l u e > < / i t e m > < i t e m > < k e y > < s t r i n g > E m p l o y m e n t S t a t u s < / s t r i n g > < / k e y > < v a l u e > < i n t > 1 5 3 < / i n t > < / v a l u e > < / i t e m > < i t e m > < k e y > < s t r i n g > L o c a t i o n < / s t r i n g > < / k e y > < v a l u e > < i n t > 8 7 < / i n t > < / v a l u e > < / i t e m > < i t e m > < k e y > < s t r i n g > A g e G r o u p < / s t r i n g > < / k e y > < v a l u e > < i n t > 1 1 9 < / i n t > < / v a l u e > < / i t e m > < / C o l u m n W i d t h s > < C o l u m n D i s p l a y I n d e x > < i t e m > < k e y > < s t r i n g > U s e r I D < / s t r i n g > < / k e y > < v a l u e > < i n t > 0 < / i n t > < / v a l u e > < / i t e m > < i t e m > < k e y > < s t r i n g > A g e < / s t r i n g > < / k e y > < v a l u e > < i n t > 1 < / i n t > < / v a l u e > < / i t e m > < i t e m > < k e y > < s t r i n g > G e n d e r < / s t r i n g > < / k e y > < v a l u e > < i n t > 2 < / i n t > < / v a l u e > < / i t e m > < i t e m > < k e y > < s t r i n g > E m p l o y m e n t S t a t u s < / s t r i n g > < / k e y > < v a l u e > < i n t > 3 < / i n t > < / v a l u e > < / i t e m > < i t e m > < k e y > < s t r i n g > L o c a t i o n < / s t r i n g > < / k e y > < v a l u e > < i n t > 4 < / i n t > < / v a l u e > < / i t e m > < i t e m > < k e y > < s t r i n g > A g e G r o u p < / s t r i n g > < / k e y > < v a l u e > < i n t > 5 < / 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S h o w I m p l i c i t M e a s u r e s " > < C u s t o m C o n t e n t > < ! [ C D A T A [ F a l s e ] ] > < / C u s t o m C o n t e n t > < / G e m i n i > 
</file>

<file path=customXml/itemProps1.xml><?xml version="1.0" encoding="utf-8"?>
<ds:datastoreItem xmlns:ds="http://schemas.openxmlformats.org/officeDocument/2006/customXml" ds:itemID="{ABB727A9-EBB8-4755-9C70-A19768C6B70A}">
  <ds:schemaRefs/>
</ds:datastoreItem>
</file>

<file path=customXml/itemProps10.xml><?xml version="1.0" encoding="utf-8"?>
<ds:datastoreItem xmlns:ds="http://schemas.openxmlformats.org/officeDocument/2006/customXml" ds:itemID="{E2183D85-AC2F-4737-8FB6-3ED6F62CAE9B}">
  <ds:schemaRefs/>
</ds:datastoreItem>
</file>

<file path=customXml/itemProps11.xml><?xml version="1.0" encoding="utf-8"?>
<ds:datastoreItem xmlns:ds="http://schemas.openxmlformats.org/officeDocument/2006/customXml" ds:itemID="{A33143F0-DD83-440C-A4BB-E9DD4F7C9841}">
  <ds:schemaRefs/>
</ds:datastoreItem>
</file>

<file path=customXml/itemProps12.xml><?xml version="1.0" encoding="utf-8"?>
<ds:datastoreItem xmlns:ds="http://schemas.openxmlformats.org/officeDocument/2006/customXml" ds:itemID="{447CFD37-3530-474D-B60A-8A9CBFF30C95}">
  <ds:schemaRefs/>
</ds:datastoreItem>
</file>

<file path=customXml/itemProps13.xml><?xml version="1.0" encoding="utf-8"?>
<ds:datastoreItem xmlns:ds="http://schemas.openxmlformats.org/officeDocument/2006/customXml" ds:itemID="{F4D50AC8-4ECF-47F7-A499-21E5BF72934D}">
  <ds:schemaRefs/>
</ds:datastoreItem>
</file>

<file path=customXml/itemProps14.xml><?xml version="1.0" encoding="utf-8"?>
<ds:datastoreItem xmlns:ds="http://schemas.openxmlformats.org/officeDocument/2006/customXml" ds:itemID="{00938878-2951-498B-AFEF-75746243F249}">
  <ds:schemaRefs/>
</ds:datastoreItem>
</file>

<file path=customXml/itemProps15.xml><?xml version="1.0" encoding="utf-8"?>
<ds:datastoreItem xmlns:ds="http://schemas.openxmlformats.org/officeDocument/2006/customXml" ds:itemID="{309B1A0C-A40B-462D-9DC4-54B879795744}">
  <ds:schemaRefs/>
</ds:datastoreItem>
</file>

<file path=customXml/itemProps16.xml><?xml version="1.0" encoding="utf-8"?>
<ds:datastoreItem xmlns:ds="http://schemas.openxmlformats.org/officeDocument/2006/customXml" ds:itemID="{8A1EA66E-7F2B-4F45-BB0C-A6D65BECB31B}">
  <ds:schemaRefs/>
</ds:datastoreItem>
</file>

<file path=customXml/itemProps17.xml><?xml version="1.0" encoding="utf-8"?>
<ds:datastoreItem xmlns:ds="http://schemas.openxmlformats.org/officeDocument/2006/customXml" ds:itemID="{1AFC2B5C-C82D-4986-A36B-24D68CC5B2F3}">
  <ds:schemaRefs/>
</ds:datastoreItem>
</file>

<file path=customXml/itemProps18.xml><?xml version="1.0" encoding="utf-8"?>
<ds:datastoreItem xmlns:ds="http://schemas.openxmlformats.org/officeDocument/2006/customXml" ds:itemID="{F3DF7B79-A15B-443A-ABAD-43B82CDDAE0D}">
  <ds:schemaRefs/>
</ds:datastoreItem>
</file>

<file path=customXml/itemProps19.xml><?xml version="1.0" encoding="utf-8"?>
<ds:datastoreItem xmlns:ds="http://schemas.openxmlformats.org/officeDocument/2006/customXml" ds:itemID="{E07C0620-C9BD-4E9D-81FC-C4098DDE7A51}">
  <ds:schemaRefs/>
</ds:datastoreItem>
</file>

<file path=customXml/itemProps2.xml><?xml version="1.0" encoding="utf-8"?>
<ds:datastoreItem xmlns:ds="http://schemas.openxmlformats.org/officeDocument/2006/customXml" ds:itemID="{F9365B3C-B85B-418F-8E8F-0306CCDDC189}">
  <ds:schemaRefs/>
</ds:datastoreItem>
</file>

<file path=customXml/itemProps20.xml><?xml version="1.0" encoding="utf-8"?>
<ds:datastoreItem xmlns:ds="http://schemas.openxmlformats.org/officeDocument/2006/customXml" ds:itemID="{43F8E850-AFBA-4FE9-B8CE-A13D95A02AB4}">
  <ds:schemaRefs/>
</ds:datastoreItem>
</file>

<file path=customXml/itemProps21.xml><?xml version="1.0" encoding="utf-8"?>
<ds:datastoreItem xmlns:ds="http://schemas.openxmlformats.org/officeDocument/2006/customXml" ds:itemID="{7C183118-CB01-473A-A1A8-4651310AE340}">
  <ds:schemaRefs/>
</ds:datastoreItem>
</file>

<file path=customXml/itemProps22.xml><?xml version="1.0" encoding="utf-8"?>
<ds:datastoreItem xmlns:ds="http://schemas.openxmlformats.org/officeDocument/2006/customXml" ds:itemID="{0B4BC960-0AEB-47F3-BDEC-2971FDC18F32}">
  <ds:schemaRefs/>
</ds:datastoreItem>
</file>

<file path=customXml/itemProps23.xml><?xml version="1.0" encoding="utf-8"?>
<ds:datastoreItem xmlns:ds="http://schemas.openxmlformats.org/officeDocument/2006/customXml" ds:itemID="{2691736A-7295-4CC9-8C53-9E3E680A7C7B}">
  <ds:schemaRefs/>
</ds:datastoreItem>
</file>

<file path=customXml/itemProps24.xml><?xml version="1.0" encoding="utf-8"?>
<ds:datastoreItem xmlns:ds="http://schemas.openxmlformats.org/officeDocument/2006/customXml" ds:itemID="{D99CE8B3-BDFC-46B8-B860-B877516F4ED3}">
  <ds:schemaRefs/>
</ds:datastoreItem>
</file>

<file path=customXml/itemProps25.xml><?xml version="1.0" encoding="utf-8"?>
<ds:datastoreItem xmlns:ds="http://schemas.openxmlformats.org/officeDocument/2006/customXml" ds:itemID="{970FAAD5-6700-4C36-83B6-B2F24FF3EF3E}">
  <ds:schemaRefs/>
</ds:datastoreItem>
</file>

<file path=customXml/itemProps26.xml><?xml version="1.0" encoding="utf-8"?>
<ds:datastoreItem xmlns:ds="http://schemas.openxmlformats.org/officeDocument/2006/customXml" ds:itemID="{42E9FF56-46DB-4C62-B728-FCA0FBB6860F}">
  <ds:schemaRefs/>
</ds:datastoreItem>
</file>

<file path=customXml/itemProps27.xml><?xml version="1.0" encoding="utf-8"?>
<ds:datastoreItem xmlns:ds="http://schemas.openxmlformats.org/officeDocument/2006/customXml" ds:itemID="{A2137C67-7E83-4ECC-9411-12C6D98801D3}">
  <ds:schemaRefs/>
</ds:datastoreItem>
</file>

<file path=customXml/itemProps28.xml><?xml version="1.0" encoding="utf-8"?>
<ds:datastoreItem xmlns:ds="http://schemas.openxmlformats.org/officeDocument/2006/customXml" ds:itemID="{FF8FE629-DCA7-4520-BBBC-B2E084B24996}">
  <ds:schemaRefs/>
</ds:datastoreItem>
</file>

<file path=customXml/itemProps29.xml><?xml version="1.0" encoding="utf-8"?>
<ds:datastoreItem xmlns:ds="http://schemas.openxmlformats.org/officeDocument/2006/customXml" ds:itemID="{02362719-5B1E-4DCF-96E1-B7C488A6756D}">
  <ds:schemaRefs/>
</ds:datastoreItem>
</file>

<file path=customXml/itemProps3.xml><?xml version="1.0" encoding="utf-8"?>
<ds:datastoreItem xmlns:ds="http://schemas.openxmlformats.org/officeDocument/2006/customXml" ds:itemID="{ECCFBBE3-25EA-46C4-AB6B-C403DEC607AB}">
  <ds:schemaRefs/>
</ds:datastoreItem>
</file>

<file path=customXml/itemProps30.xml><?xml version="1.0" encoding="utf-8"?>
<ds:datastoreItem xmlns:ds="http://schemas.openxmlformats.org/officeDocument/2006/customXml" ds:itemID="{A68FD005-CF2B-44A2-AD5D-4637A0993E55}">
  <ds:schemaRefs/>
</ds:datastoreItem>
</file>

<file path=customXml/itemProps31.xml><?xml version="1.0" encoding="utf-8"?>
<ds:datastoreItem xmlns:ds="http://schemas.openxmlformats.org/officeDocument/2006/customXml" ds:itemID="{CAD8E701-7E59-491C-A4B6-7F10CB4AB551}">
  <ds:schemaRefs/>
</ds:datastoreItem>
</file>

<file path=customXml/itemProps32.xml><?xml version="1.0" encoding="utf-8"?>
<ds:datastoreItem xmlns:ds="http://schemas.openxmlformats.org/officeDocument/2006/customXml" ds:itemID="{DABC39D5-FE08-48F0-BAF8-E5AB9E59AC2F}">
  <ds:schemaRefs/>
</ds:datastoreItem>
</file>

<file path=customXml/itemProps4.xml><?xml version="1.0" encoding="utf-8"?>
<ds:datastoreItem xmlns:ds="http://schemas.openxmlformats.org/officeDocument/2006/customXml" ds:itemID="{BE85B6F0-8691-4611-B721-C4CD1C09E78B}">
  <ds:schemaRefs/>
</ds:datastoreItem>
</file>

<file path=customXml/itemProps5.xml><?xml version="1.0" encoding="utf-8"?>
<ds:datastoreItem xmlns:ds="http://schemas.openxmlformats.org/officeDocument/2006/customXml" ds:itemID="{444F625B-C219-4186-BEAE-60F6C879958C}">
  <ds:schemaRefs>
    <ds:schemaRef ds:uri="http://schemas.microsoft.com/DataMashup"/>
  </ds:schemaRefs>
</ds:datastoreItem>
</file>

<file path=customXml/itemProps6.xml><?xml version="1.0" encoding="utf-8"?>
<ds:datastoreItem xmlns:ds="http://schemas.openxmlformats.org/officeDocument/2006/customXml" ds:itemID="{3C8B29C5-5199-476F-913A-6FDABF8D642C}">
  <ds:schemaRefs/>
</ds:datastoreItem>
</file>

<file path=customXml/itemProps7.xml><?xml version="1.0" encoding="utf-8"?>
<ds:datastoreItem xmlns:ds="http://schemas.openxmlformats.org/officeDocument/2006/customXml" ds:itemID="{79D923B0-7000-4E9D-94FD-600C2EA80E02}">
  <ds:schemaRefs/>
</ds:datastoreItem>
</file>

<file path=customXml/itemProps8.xml><?xml version="1.0" encoding="utf-8"?>
<ds:datastoreItem xmlns:ds="http://schemas.openxmlformats.org/officeDocument/2006/customXml" ds:itemID="{5926869D-CF6C-454F-812B-F3AC545E8BFA}">
  <ds:schemaRefs/>
</ds:datastoreItem>
</file>

<file path=customXml/itemProps9.xml><?xml version="1.0" encoding="utf-8"?>
<ds:datastoreItem xmlns:ds="http://schemas.openxmlformats.org/officeDocument/2006/customXml" ds:itemID="{43DAE2BE-6B88-4339-90B1-4FE891C6478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README</vt:lpstr>
      <vt:lpstr>Process Logs(Documentation)</vt:lpstr>
      <vt:lpstr>PivotTables</vt:lpstr>
      <vt:lpstr>Features Performance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naufalizzudin36@gmail.com</dc:creator>
  <cp:lastModifiedBy>naufalizzudin36@gmail.com</cp:lastModifiedBy>
  <dcterms:created xsi:type="dcterms:W3CDTF">2026-01-30T07:49:42Z</dcterms:created>
  <dcterms:modified xsi:type="dcterms:W3CDTF">2026-02-03T21:34:50Z</dcterms:modified>
</cp:coreProperties>
</file>